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021 YILI" sheetId="1" r:id="rId1"/>
    <sheet name="2022 YIL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" l="1"/>
  <c r="F75" i="2"/>
  <c r="E75" i="2"/>
  <c r="D75" i="2"/>
  <c r="C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75" i="2" s="1"/>
  <c r="D75" i="1"/>
  <c r="E75" i="1"/>
  <c r="F75" i="1"/>
  <c r="G75" i="1"/>
  <c r="C75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  <c r="H75" i="1" l="1"/>
  <c r="D79" i="1"/>
  <c r="D80" i="1" s="1"/>
</calcChain>
</file>

<file path=xl/comments1.xml><?xml version="1.0" encoding="utf-8"?>
<comments xmlns="http://schemas.openxmlformats.org/spreadsheetml/2006/main">
  <authors>
    <author>lenovo</author>
  </authors>
  <commentList>
    <comment ref="D80" authorId="0">
      <text>
        <r>
          <rPr>
            <b/>
            <sz val="9"/>
            <color indexed="81"/>
            <rFont val="Tahoma"/>
            <family val="2"/>
            <charset val="162"/>
          </rPr>
          <t>lenovo: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4"/>
            <color indexed="81"/>
            <rFont val="Tahoma"/>
            <family val="2"/>
            <charset val="162"/>
          </rPr>
          <t>EĞER DOĞRUYSA PROBLEM YOK FAKAT
YANLIŞSA LÜTFEN  EK-5 HASILATINI   DÜZELTİN</t>
        </r>
      </text>
    </comment>
  </commentList>
</comments>
</file>

<file path=xl/sharedStrings.xml><?xml version="1.0" encoding="utf-8"?>
<sst xmlns="http://schemas.openxmlformats.org/spreadsheetml/2006/main" count="290" uniqueCount="97">
  <si>
    <t>Fatura Bilgileri</t>
  </si>
  <si>
    <t>:</t>
  </si>
  <si>
    <t>KAN ÜRÜNÜ</t>
  </si>
  <si>
    <t>GÖÇ İDARESİ</t>
  </si>
  <si>
    <t>A GRUBU</t>
  </si>
  <si>
    <t>B GRUBU</t>
  </si>
  <si>
    <t>C GRUBU</t>
  </si>
  <si>
    <t>YURTDIŞI</t>
  </si>
  <si>
    <t xml:space="preserve">OCAK </t>
  </si>
  <si>
    <t>TPLM ÖDENECEK TUTAR</t>
  </si>
  <si>
    <t xml:space="preserve">İLAÇ KAT. PAYI </t>
  </si>
  <si>
    <t>%8 KDV İLAÇ</t>
  </si>
  <si>
    <t>%18 KDV MAJİSTAL</t>
  </si>
  <si>
    <t>TOPLAM</t>
  </si>
  <si>
    <t>%18 HİZMT BEDELİ KDV</t>
  </si>
  <si>
    <t>ŞUBAT</t>
  </si>
  <si>
    <t>GRUPLAR</t>
  </si>
  <si>
    <t>1</t>
  </si>
  <si>
    <t>2</t>
  </si>
  <si>
    <t>3</t>
  </si>
  <si>
    <t>4</t>
  </si>
  <si>
    <t>5</t>
  </si>
  <si>
    <t>DÖNEM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</si>
  <si>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</si>
  <si>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</si>
  <si>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</si>
  <si>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</si>
  <si>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</si>
  <si>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</si>
  <si>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</si>
  <si>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</si>
  <si>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</si>
  <si>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</si>
  <si>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GENEL TOPLM</t>
  </si>
  <si>
    <t>TOPLAM SGK FATURA TUTARI</t>
  </si>
  <si>
    <t xml:space="preserve">2021 SGK TPLM SATIŞ </t>
  </si>
  <si>
    <t xml:space="preserve">SONUÇ </t>
  </si>
  <si>
    <t> 123</t>
  </si>
  <si>
    <t>2021 YILI GİB HASILATI</t>
  </si>
  <si>
    <t>Eski Fatura Detay</t>
  </si>
  <si>
    <r>
      <t> </t>
    </r>
    <r>
      <rPr>
        <b/>
        <sz val="8.5"/>
        <color rgb="FF000000"/>
        <rFont val="Verdana"/>
        <family val="2"/>
        <charset val="162"/>
      </rPr>
      <t>Eczane Kodu</t>
    </r>
  </si>
  <si>
    <r>
      <t> </t>
    </r>
    <r>
      <rPr>
        <b/>
        <sz val="8.5"/>
        <color rgb="FF0000FF"/>
        <rFont val="Verdana"/>
        <family val="2"/>
        <charset val="162"/>
      </rPr>
      <t>186312..</t>
    </r>
  </si>
  <si>
    <r>
      <t> </t>
    </r>
    <r>
      <rPr>
        <b/>
        <sz val="8.5"/>
        <color rgb="FF000000"/>
        <rFont val="Verdana"/>
        <family val="2"/>
        <charset val="162"/>
      </rPr>
      <t>Eczane Ünvanı</t>
    </r>
  </si>
  <si>
    <r>
      <t> </t>
    </r>
    <r>
      <rPr>
        <b/>
        <sz val="8.5"/>
        <color rgb="FF000000"/>
        <rFont val="Verdana"/>
        <family val="2"/>
        <charset val="162"/>
      </rPr>
      <t>Döküm No</t>
    </r>
  </si>
  <si>
    <r>
      <t> </t>
    </r>
    <r>
      <rPr>
        <b/>
        <sz val="8.5"/>
        <color rgb="FF0000FF"/>
        <rFont val="Verdana"/>
        <family val="2"/>
        <charset val="162"/>
      </rPr>
      <t>26278…</t>
    </r>
  </si>
  <si>
    <r>
      <t> </t>
    </r>
    <r>
      <rPr>
        <b/>
        <sz val="8.5"/>
        <color rgb="FF000000"/>
        <rFont val="Verdana"/>
        <family val="2"/>
        <charset val="162"/>
      </rPr>
      <t>Orijinal Döküm No</t>
    </r>
  </si>
  <si>
    <r>
      <t> </t>
    </r>
    <r>
      <rPr>
        <b/>
        <sz val="8.5"/>
        <color rgb="FF0000FF"/>
        <rFont val="Verdana"/>
        <family val="2"/>
        <charset val="162"/>
      </rPr>
      <t>0</t>
    </r>
  </si>
  <si>
    <r>
      <t> </t>
    </r>
    <r>
      <rPr>
        <b/>
        <sz val="8.5"/>
        <color rgb="FF000000"/>
        <rFont val="Verdana"/>
        <family val="2"/>
        <charset val="162"/>
      </rPr>
      <t>Dönem</t>
    </r>
  </si>
  <si>
    <r>
      <t> </t>
    </r>
    <r>
      <rPr>
        <b/>
        <sz val="8.5"/>
        <color rgb="FF0000FF"/>
        <rFont val="Verdana"/>
        <family val="2"/>
        <charset val="162"/>
      </rPr>
      <t>2021 Ocak</t>
    </r>
  </si>
  <si>
    <r>
      <t> </t>
    </r>
    <r>
      <rPr>
        <b/>
        <sz val="8.5"/>
        <color rgb="FF000000"/>
        <rFont val="Verdana"/>
        <family val="2"/>
        <charset val="162"/>
      </rPr>
      <t>Fatura Türü</t>
    </r>
  </si>
  <si>
    <r>
      <t> </t>
    </r>
    <r>
      <rPr>
        <b/>
        <sz val="8.5"/>
        <color rgb="FF0000FF"/>
        <rFont val="Verdana"/>
        <family val="2"/>
        <charset val="162"/>
      </rPr>
      <t>A Grubu</t>
    </r>
  </si>
  <si>
    <r>
      <t> </t>
    </r>
    <r>
      <rPr>
        <b/>
        <sz val="8.5"/>
        <color rgb="FF000000"/>
        <rFont val="Verdana"/>
        <family val="2"/>
        <charset val="162"/>
      </rPr>
      <t>Evrak No</t>
    </r>
  </si>
  <si>
    <r>
      <t> </t>
    </r>
    <r>
      <rPr>
        <b/>
        <sz val="8.5"/>
        <color rgb="FF000000"/>
        <rFont val="Verdana"/>
        <family val="2"/>
        <charset val="162"/>
      </rPr>
      <t>Evrak Teslim Tarihi</t>
    </r>
  </si>
  <si>
    <r>
      <t> </t>
    </r>
    <r>
      <rPr>
        <b/>
        <sz val="8.5"/>
        <color rgb="FF0000FF"/>
        <rFont val="Verdana"/>
        <family val="2"/>
        <charset val="162"/>
      </rPr>
      <t>15/02/2021</t>
    </r>
  </si>
  <si>
    <r>
      <t> </t>
    </r>
    <r>
      <rPr>
        <b/>
        <sz val="8.5"/>
        <color rgb="FF000000"/>
        <rFont val="Verdana"/>
        <family val="2"/>
        <charset val="162"/>
      </rPr>
      <t>Fatura Numarası</t>
    </r>
  </si>
  <si>
    <r>
      <t> </t>
    </r>
    <r>
      <rPr>
        <b/>
        <sz val="8.5"/>
        <color rgb="FF0000FF"/>
        <rFont val="Verdana"/>
        <family val="2"/>
        <charset val="162"/>
      </rPr>
      <t>GIB2021000000001</t>
    </r>
  </si>
  <si>
    <r>
      <t> </t>
    </r>
    <r>
      <rPr>
        <b/>
        <sz val="8.5"/>
        <color rgb="FF000000"/>
        <rFont val="Verdana"/>
        <family val="2"/>
        <charset val="162"/>
      </rPr>
      <t>Fatura Tarihi</t>
    </r>
  </si>
  <si>
    <r>
      <t> </t>
    </r>
    <r>
      <rPr>
        <b/>
        <sz val="8.5"/>
        <color rgb="FF0000FF"/>
        <rFont val="Verdana"/>
        <family val="2"/>
        <charset val="162"/>
      </rPr>
      <t>31/01/2021</t>
    </r>
  </si>
  <si>
    <r>
      <t> </t>
    </r>
    <r>
      <rPr>
        <b/>
        <sz val="8.5"/>
        <color rgb="FF000000"/>
        <rFont val="Verdana"/>
        <family val="2"/>
        <charset val="162"/>
      </rPr>
      <t>Eczane İndirim Tutarı</t>
    </r>
  </si>
  <si>
    <r>
      <t> </t>
    </r>
    <r>
      <rPr>
        <b/>
        <sz val="8.5"/>
        <color rgb="FF0000FF"/>
        <rFont val="Verdana"/>
        <family val="2"/>
        <charset val="162"/>
      </rPr>
      <t>1.565,09</t>
    </r>
  </si>
  <si>
    <r>
      <t> </t>
    </r>
    <r>
      <rPr>
        <b/>
        <sz val="8.5"/>
        <color rgb="FF000000"/>
        <rFont val="Verdana"/>
        <family val="2"/>
        <charset val="162"/>
      </rPr>
      <t>Koli Numarası</t>
    </r>
  </si>
  <si>
    <r>
      <t> </t>
    </r>
    <r>
      <rPr>
        <b/>
        <sz val="8.5"/>
        <color rgb="FF0000FF"/>
        <rFont val="Verdana"/>
        <family val="2"/>
        <charset val="162"/>
      </rPr>
      <t>54</t>
    </r>
  </si>
  <si>
    <r>
      <t> </t>
    </r>
    <r>
      <rPr>
        <b/>
        <sz val="8.5"/>
        <color rgb="FF000000"/>
        <rFont val="Verdana"/>
        <family val="2"/>
        <charset val="162"/>
      </rPr>
      <t>İlaç Kat.Pay.Tut</t>
    </r>
    <r>
      <rPr>
        <b/>
        <sz val="14"/>
        <color rgb="FF000000"/>
        <rFont val="Verdana"/>
        <family val="2"/>
        <charset val="162"/>
      </rPr>
      <t xml:space="preserve">.            </t>
    </r>
  </si>
  <si>
    <r>
      <t> </t>
    </r>
    <r>
      <rPr>
        <b/>
        <sz val="8.5"/>
        <color rgb="FF0000FF"/>
        <rFont val="Verdana"/>
        <family val="2"/>
        <charset val="162"/>
      </rPr>
      <t xml:space="preserve">561,52                        </t>
    </r>
    <r>
      <rPr>
        <b/>
        <sz val="14"/>
        <color rgb="FF000000"/>
        <rFont val="Verdana"/>
        <family val="2"/>
        <charset val="162"/>
      </rPr>
      <t>2</t>
    </r>
  </si>
  <si>
    <r>
      <t> </t>
    </r>
    <r>
      <rPr>
        <b/>
        <sz val="8.5"/>
        <color rgb="FF000000"/>
        <rFont val="Verdana"/>
        <family val="2"/>
        <charset val="162"/>
      </rPr>
      <t>Reçete Adedi</t>
    </r>
  </si>
  <si>
    <r>
      <t> </t>
    </r>
    <r>
      <rPr>
        <b/>
        <sz val="8.5"/>
        <color rgb="FF0000FF"/>
        <rFont val="Verdana"/>
        <family val="2"/>
        <charset val="162"/>
      </rPr>
      <t>34</t>
    </r>
  </si>
  <si>
    <r>
      <t> </t>
    </r>
    <r>
      <rPr>
        <b/>
        <sz val="8.5"/>
        <color rgb="FF000000"/>
        <rFont val="Verdana"/>
        <family val="2"/>
        <charset val="162"/>
      </rPr>
      <t>Reç.Kat.Pay.Tut (Elden)</t>
    </r>
  </si>
  <si>
    <r>
      <t> </t>
    </r>
    <r>
      <rPr>
        <b/>
        <sz val="8.5"/>
        <color rgb="FF0000FF"/>
        <rFont val="Verdana"/>
        <family val="2"/>
        <charset val="162"/>
      </rPr>
      <t>108,00</t>
    </r>
  </si>
  <si>
    <r>
      <t> </t>
    </r>
    <r>
      <rPr>
        <b/>
        <sz val="8.5"/>
        <color rgb="FF000000"/>
        <rFont val="Verdana"/>
        <family val="2"/>
        <charset val="162"/>
      </rPr>
      <t>Reç.Kat.Pay.Tut (Aylıktan)</t>
    </r>
  </si>
  <si>
    <r>
      <t> </t>
    </r>
    <r>
      <rPr>
        <b/>
        <sz val="8.5"/>
        <color rgb="FF0000FF"/>
        <rFont val="Verdana"/>
        <family val="2"/>
        <charset val="162"/>
      </rPr>
      <t>53,00</t>
    </r>
  </si>
  <si>
    <r>
      <t> </t>
    </r>
    <r>
      <rPr>
        <b/>
        <sz val="8.5"/>
        <color rgb="FF000000"/>
        <rFont val="Verdana"/>
        <family val="2"/>
        <charset val="162"/>
      </rPr>
      <t>Mua.Kat.Pay.Tut (Elden)</t>
    </r>
  </si>
  <si>
    <r>
      <t> </t>
    </r>
    <r>
      <rPr>
        <b/>
        <sz val="8.5"/>
        <color rgb="FF0000FF"/>
        <rFont val="Verdana"/>
        <family val="2"/>
        <charset val="162"/>
      </rPr>
      <t>521,00</t>
    </r>
  </si>
  <si>
    <r>
      <t> </t>
    </r>
    <r>
      <rPr>
        <b/>
        <sz val="8.5"/>
        <color rgb="FF000000"/>
        <rFont val="Verdana"/>
        <family val="2"/>
        <charset val="162"/>
      </rPr>
      <t>Mua.Kat.Pay.Tut (Aylıktan)</t>
    </r>
  </si>
  <si>
    <r>
      <t> </t>
    </r>
    <r>
      <rPr>
        <b/>
        <sz val="8.5"/>
        <color rgb="FF0000FF"/>
        <rFont val="Verdana"/>
        <family val="2"/>
        <charset val="162"/>
      </rPr>
      <t>181,00</t>
    </r>
  </si>
  <si>
    <r>
      <t> </t>
    </r>
    <r>
      <rPr>
        <b/>
        <sz val="12"/>
        <color rgb="FF000000"/>
        <rFont val="Verdana"/>
        <family val="2"/>
        <charset val="162"/>
      </rPr>
      <t>KDV Tutarı (%8)</t>
    </r>
  </si>
  <si>
    <r>
      <t> </t>
    </r>
    <r>
      <rPr>
        <b/>
        <sz val="8.5"/>
        <color rgb="FF0000FF"/>
        <rFont val="Verdana"/>
        <family val="2"/>
        <charset val="162"/>
      </rPr>
      <t xml:space="preserve">7.088,26                     </t>
    </r>
    <r>
      <rPr>
        <b/>
        <sz val="16"/>
        <color rgb="FFFF0000"/>
        <rFont val="Verdana"/>
        <family val="2"/>
        <charset val="162"/>
      </rPr>
      <t>3</t>
    </r>
  </si>
  <si>
    <r>
      <t> </t>
    </r>
    <r>
      <rPr>
        <b/>
        <sz val="12"/>
        <color rgb="FF000000"/>
        <rFont val="Verdana"/>
        <family val="2"/>
        <charset val="162"/>
      </rPr>
      <t>KDV Tutarı (%18)</t>
    </r>
  </si>
  <si>
    <r>
      <t> </t>
    </r>
    <r>
      <rPr>
        <b/>
        <sz val="8.5"/>
        <color rgb="FF0000FF"/>
        <rFont val="Verdana"/>
        <family val="2"/>
        <charset val="162"/>
      </rPr>
      <t xml:space="preserve">0,00                    </t>
    </r>
    <r>
      <rPr>
        <b/>
        <sz val="16"/>
        <color rgb="FFFF0000"/>
        <rFont val="Times New Roman"/>
        <family val="1"/>
        <charset val="162"/>
      </rPr>
      <t>5</t>
    </r>
  </si>
  <si>
    <r>
      <t> </t>
    </r>
    <r>
      <rPr>
        <b/>
        <sz val="8.5"/>
        <color rgb="FF000000"/>
        <rFont val="Verdana"/>
        <family val="2"/>
        <charset val="162"/>
      </rPr>
      <t>Ödenecek Tutar (%8 KDV dahil)</t>
    </r>
  </si>
  <si>
    <r>
      <t> </t>
    </r>
    <r>
      <rPr>
        <b/>
        <sz val="8.5"/>
        <color rgb="FF0000FF"/>
        <rFont val="Verdana"/>
        <family val="2"/>
        <charset val="162"/>
      </rPr>
      <t xml:space="preserve">95.691,55     </t>
    </r>
    <r>
      <rPr>
        <b/>
        <sz val="16"/>
        <color rgb="FF0000FF"/>
        <rFont val="Verdana"/>
        <family val="2"/>
        <charset val="162"/>
      </rPr>
      <t xml:space="preserve"> </t>
    </r>
  </si>
  <si>
    <r>
      <t> </t>
    </r>
    <r>
      <rPr>
        <b/>
        <sz val="8.5"/>
        <color rgb="FF000000"/>
        <rFont val="Verdana"/>
        <family val="2"/>
        <charset val="162"/>
      </rPr>
      <t>Ödenecek Tutar (%18 KDV dahil)</t>
    </r>
  </si>
  <si>
    <r>
      <t> </t>
    </r>
    <r>
      <rPr>
        <b/>
        <sz val="8.5"/>
        <color rgb="FF0000FF"/>
        <rFont val="Verdana"/>
        <family val="2"/>
        <charset val="162"/>
      </rPr>
      <t>0,00</t>
    </r>
  </si>
  <si>
    <r>
      <t> </t>
    </r>
    <r>
      <rPr>
        <b/>
        <sz val="8.5"/>
        <color rgb="FF000000"/>
        <rFont val="Verdana"/>
        <family val="2"/>
        <charset val="162"/>
      </rPr>
      <t>Toplam Tutar</t>
    </r>
  </si>
  <si>
    <r>
      <t> </t>
    </r>
    <r>
      <rPr>
        <b/>
        <sz val="8.5"/>
        <color rgb="FF0000FF"/>
        <rFont val="Verdana"/>
        <family val="2"/>
        <charset val="162"/>
      </rPr>
      <t>97.818,16</t>
    </r>
  </si>
  <si>
    <r>
      <t> </t>
    </r>
    <r>
      <rPr>
        <b/>
        <sz val="8.5"/>
        <color rgb="FF000000"/>
        <rFont val="Verdana"/>
        <family val="2"/>
        <charset val="162"/>
      </rPr>
      <t>Ödenecek Tutar</t>
    </r>
  </si>
  <si>
    <r>
      <t> </t>
    </r>
    <r>
      <rPr>
        <b/>
        <sz val="8.5"/>
        <color rgb="FF0000FF"/>
        <rFont val="Verdana"/>
        <family val="2"/>
        <charset val="162"/>
      </rPr>
      <t>95.691,55</t>
    </r>
  </si>
  <si>
    <r>
      <t> </t>
    </r>
    <r>
      <rPr>
        <b/>
        <sz val="12"/>
        <color rgb="FF000000"/>
        <rFont val="Verdana"/>
        <family val="2"/>
        <charset val="162"/>
      </rPr>
      <t>Ecz.Hiz.Bed.KDV Tut.(%18)</t>
    </r>
  </si>
  <si>
    <r>
      <t> </t>
    </r>
    <r>
      <rPr>
        <b/>
        <sz val="8.5"/>
        <color rgb="FF0000FF"/>
        <rFont val="Verdana"/>
        <family val="2"/>
        <charset val="162"/>
      </rPr>
      <t xml:space="preserve">33,20          </t>
    </r>
    <r>
      <rPr>
        <b/>
        <sz val="14"/>
        <color rgb="FF0000FF"/>
        <rFont val="Verdana"/>
        <family val="2"/>
        <charset val="162"/>
      </rPr>
      <t xml:space="preserve">           </t>
    </r>
    <r>
      <rPr>
        <b/>
        <sz val="14"/>
        <color rgb="FFFF0000"/>
        <rFont val="Arial Black"/>
        <family val="2"/>
        <charset val="162"/>
      </rPr>
      <t>4</t>
    </r>
  </si>
  <si>
    <r>
      <t> </t>
    </r>
    <r>
      <rPr>
        <b/>
        <sz val="8.5"/>
        <color rgb="FF000000"/>
        <rFont val="Verdana"/>
        <family val="2"/>
        <charset val="162"/>
      </rPr>
      <t>Eczane Hizmet Bedeli</t>
    </r>
  </si>
  <si>
    <r>
      <t> </t>
    </r>
    <r>
      <rPr>
        <b/>
        <sz val="8.5"/>
        <color rgb="FF0000FF"/>
        <rFont val="Verdana"/>
        <family val="2"/>
        <charset val="162"/>
      </rPr>
      <t>217,62</t>
    </r>
  </si>
  <si>
    <r>
      <t> </t>
    </r>
    <r>
      <rPr>
        <b/>
        <sz val="8.5"/>
        <color rgb="FF000000"/>
        <rFont val="Verdana"/>
        <family val="2"/>
        <charset val="162"/>
      </rPr>
      <t xml:space="preserve">Toplam Ödenecek Tutar          </t>
    </r>
    <r>
      <rPr>
        <b/>
        <sz val="14"/>
        <color rgb="FF000000"/>
        <rFont val="Verdana"/>
        <family val="2"/>
        <charset val="162"/>
      </rPr>
      <t xml:space="preserve">  </t>
    </r>
  </si>
  <si>
    <r>
      <t> </t>
    </r>
    <r>
      <rPr>
        <b/>
        <sz val="8.5"/>
        <color rgb="FF000000"/>
        <rFont val="Verdana"/>
        <family val="2"/>
        <charset val="162"/>
      </rPr>
      <t>Fatura Durumu</t>
    </r>
  </si>
  <si>
    <r>
      <t> </t>
    </r>
    <r>
      <rPr>
        <b/>
        <sz val="8.5"/>
        <color rgb="FF0000FF"/>
        <rFont val="Verdana"/>
        <family val="2"/>
        <charset val="162"/>
      </rPr>
      <t>Kontrol İşlemi Tamamlandı</t>
    </r>
  </si>
  <si>
    <r>
      <t> </t>
    </r>
    <r>
      <rPr>
        <b/>
        <sz val="8.5"/>
        <color rgb="FF000000"/>
        <rFont val="Verdana"/>
        <family val="2"/>
        <charset val="162"/>
      </rPr>
      <t>Örnekleme Durumu</t>
    </r>
  </si>
  <si>
    <r>
      <t> </t>
    </r>
    <r>
      <rPr>
        <b/>
        <sz val="8.5"/>
        <color rgb="FF0000FF"/>
        <rFont val="Verdana"/>
        <family val="2"/>
        <charset val="162"/>
      </rPr>
      <t>Örneklendi</t>
    </r>
  </si>
  <si>
    <r>
      <t> </t>
    </r>
    <r>
      <rPr>
        <b/>
        <sz val="8.5"/>
        <color rgb="FF0000FF"/>
        <rFont val="Verdana"/>
        <family val="2"/>
        <charset val="162"/>
      </rPr>
      <t xml:space="preserve">95.909,17           </t>
    </r>
    <r>
      <rPr>
        <b/>
        <sz val="14"/>
        <color rgb="FF000000"/>
        <rFont val="Dubai Medium"/>
        <family val="2"/>
      </rPr>
      <t>1</t>
    </r>
  </si>
  <si>
    <r>
      <t>KDV HARİÇ TOPLAM SGK YA SATIŞ  ;</t>
    </r>
    <r>
      <rPr>
        <b/>
        <sz val="16"/>
        <color rgb="FFFF0000"/>
        <rFont val="Sitka Small"/>
        <charset val="162"/>
      </rPr>
      <t xml:space="preserve"> 1+2 -3-4-5 = </t>
    </r>
    <r>
      <rPr>
        <b/>
        <sz val="12"/>
        <color theme="1"/>
        <rFont val="Sitka Small"/>
        <charset val="162"/>
      </rPr>
      <t>SGK MEDULA SİSTEMİNDE HESAPLANAN DEĞER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</si>
</sst>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24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8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8"/>
      <name val="Calibri"/>
      <family val="2"/>
      <scheme val="minor"/>
    </font>
    <font>
      <sz val="16"/>
      <name val="Calibri"/>
      <family val="2"/>
      <charset val="162"/>
      <scheme val="minor"/>
    </font>
    <font>
      <sz val="16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4"/>
      <color indexed="81"/>
      <name val="Tahoma"/>
      <family val="2"/>
      <charset val="162"/>
    </font>
    <font>
      <b/>
      <sz val="8.5"/>
      <color rgb="FFFFFFFF"/>
      <name val="Verdana"/>
      <family val="2"/>
      <charset val="162"/>
    </font>
    <font>
      <sz val="12"/>
      <color theme="1"/>
      <name val="Times New Roman"/>
      <family val="1"/>
      <charset val="162"/>
    </font>
    <font>
      <sz val="8.5"/>
      <color rgb="FF000000"/>
      <name val="Verdana"/>
      <family val="2"/>
      <charset val="162"/>
    </font>
    <font>
      <b/>
      <sz val="8.5"/>
      <color rgb="FF000000"/>
      <name val="Verdana"/>
      <family val="2"/>
      <charset val="162"/>
    </font>
    <font>
      <b/>
      <sz val="8.5"/>
      <color rgb="FF0000FF"/>
      <name val="Verdana"/>
      <family val="2"/>
      <charset val="162"/>
    </font>
    <font>
      <b/>
      <sz val="14"/>
      <color rgb="FF000000"/>
      <name val="Verdana"/>
      <family val="2"/>
      <charset val="162"/>
    </font>
    <font>
      <b/>
      <sz val="12"/>
      <color rgb="FF000000"/>
      <name val="Verdana"/>
      <family val="2"/>
      <charset val="162"/>
    </font>
    <font>
      <b/>
      <sz val="16"/>
      <color rgb="FFFF0000"/>
      <name val="Verdana"/>
      <family val="2"/>
      <charset val="162"/>
    </font>
    <font>
      <sz val="12"/>
      <color rgb="FF000000"/>
      <name val="Verdana"/>
      <family val="2"/>
      <charset val="162"/>
    </font>
    <font>
      <b/>
      <sz val="16"/>
      <color rgb="FFFF0000"/>
      <name val="Times New Roman"/>
      <family val="1"/>
      <charset val="162"/>
    </font>
    <font>
      <b/>
      <sz val="16"/>
      <color rgb="FF0000FF"/>
      <name val="Verdana"/>
      <family val="2"/>
      <charset val="162"/>
    </font>
    <font>
      <b/>
      <sz val="14"/>
      <color rgb="FF0000FF"/>
      <name val="Verdana"/>
      <family val="2"/>
      <charset val="162"/>
    </font>
    <font>
      <b/>
      <sz val="14"/>
      <color rgb="FFFF0000"/>
      <name val="Arial Black"/>
      <family val="2"/>
      <charset val="162"/>
    </font>
    <font>
      <b/>
      <sz val="14"/>
      <color rgb="FF000000"/>
      <name val="Dubai Medium"/>
      <family val="2"/>
    </font>
    <font>
      <b/>
      <sz val="12"/>
      <color theme="1"/>
      <name val="Sitka Small"/>
      <charset val="162"/>
    </font>
    <font>
      <b/>
      <sz val="16"/>
      <color rgb="FFFF0000"/>
      <name val="Sitka Small"/>
      <charset val="162"/>
    </font>
  </fonts>
  <fills count="1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63759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5DAE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2" fillId="0" borderId="0" xfId="0" applyFont="1"/>
    <xf numFmtId="0" fontId="4" fillId="7" borderId="0" xfId="0" applyFont="1" applyFill="1"/>
    <xf numFmtId="0" fontId="0" fillId="8" borderId="0" xfId="0" applyFill="1"/>
    <xf numFmtId="0" fontId="5" fillId="0" borderId="0" xfId="0" applyFont="1" applyAlignment="1">
      <alignment horizontal="center"/>
    </xf>
    <xf numFmtId="0" fontId="7" fillId="9" borderId="0" xfId="0" applyFont="1" applyFill="1" applyAlignment="1">
      <alignment horizontal="center"/>
    </xf>
    <xf numFmtId="0" fontId="7" fillId="9" borderId="0" xfId="0" applyFont="1" applyFill="1"/>
    <xf numFmtId="0" fontId="8" fillId="9" borderId="0" xfId="0" applyFont="1" applyFill="1"/>
    <xf numFmtId="0" fontId="8" fillId="0" borderId="0" xfId="0" applyFont="1"/>
    <xf numFmtId="0" fontId="0" fillId="10" borderId="0" xfId="0" applyFill="1" applyAlignment="1">
      <alignment horizontal="center"/>
    </xf>
    <xf numFmtId="3" fontId="0" fillId="10" borderId="0" xfId="0" applyNumberFormat="1" applyFill="1"/>
    <xf numFmtId="0" fontId="0" fillId="10" borderId="0" xfId="0" applyFill="1"/>
    <xf numFmtId="0" fontId="5" fillId="9" borderId="0" xfId="0" applyFont="1" applyFill="1"/>
    <xf numFmtId="0" fontId="7" fillId="12" borderId="0" xfId="0" applyFont="1" applyFill="1"/>
    <xf numFmtId="0" fontId="0" fillId="12" borderId="0" xfId="0" applyFill="1"/>
    <xf numFmtId="0" fontId="8" fillId="12" borderId="0" xfId="0" applyFont="1" applyFill="1"/>
    <xf numFmtId="0" fontId="5" fillId="12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9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13" borderId="0" xfId="0" applyFont="1" applyFill="1"/>
    <xf numFmtId="0" fontId="0" fillId="13" borderId="0" xfId="0" applyFill="1"/>
    <xf numFmtId="0" fontId="13" fillId="13" borderId="0" xfId="0" applyFont="1" applyFill="1"/>
    <xf numFmtId="0" fontId="14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14" borderId="0" xfId="0" applyFont="1" applyFill="1"/>
    <xf numFmtId="0" fontId="0" fillId="15" borderId="0" xfId="0" applyFill="1"/>
    <xf numFmtId="0" fontId="15" fillId="15" borderId="0" xfId="0" applyFont="1" applyFill="1" applyAlignment="1">
      <alignment horizontal="center"/>
    </xf>
    <xf numFmtId="0" fontId="15" fillId="15" borderId="0" xfId="0" applyFont="1" applyFill="1"/>
    <xf numFmtId="0" fontId="0" fillId="16" borderId="0" xfId="0" applyFill="1" applyAlignment="1">
      <alignment horizontal="center"/>
    </xf>
    <xf numFmtId="0" fontId="0" fillId="16" borderId="0" xfId="0" applyFill="1"/>
    <xf numFmtId="0" fontId="16" fillId="15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" fillId="11" borderId="0" xfId="0" applyFont="1" applyFill="1"/>
    <xf numFmtId="0" fontId="4" fillId="17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/>
    <xf numFmtId="0" fontId="18" fillId="18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2" fillId="14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0" fillId="9" borderId="0" xfId="0" applyFill="1"/>
    <xf numFmtId="0" fontId="5" fillId="9" borderId="0" xfId="0" applyFont="1" applyFill="1" applyAlignment="1">
      <alignment horizontal="center"/>
    </xf>
    <xf numFmtId="0" fontId="10" fillId="7" borderId="0" xfId="0" applyFont="1" applyFill="1"/>
    <xf numFmtId="3" fontId="9" fillId="7" borderId="0" xfId="0" applyNumberFormat="1" applyFont="1" applyFill="1"/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3" fillId="14" borderId="0" xfId="0" applyFont="1" applyFill="1"/>
    <xf numFmtId="3" fontId="9" fillId="11" borderId="0" xfId="0" applyNumberFormat="1" applyFont="1" applyFill="1"/>
    <xf numFmtId="0" fontId="19" fillId="10" borderId="0" xfId="0" applyFont="1" applyFill="1"/>
    <xf numFmtId="0" fontId="20" fillId="10" borderId="1" xfId="0" applyFont="1" applyFill="1" applyBorder="1"/>
    <xf numFmtId="0" fontId="19" fillId="0" borderId="0" xfId="0" applyFont="1"/>
    <xf numFmtId="0" fontId="25" fillId="2" borderId="0" xfId="0" applyFont="1" applyFill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32" fillId="5" borderId="0" xfId="0" applyFont="1" applyFill="1" applyAlignment="1">
      <alignment vertical="center" wrapText="1"/>
    </xf>
    <xf numFmtId="0" fontId="19" fillId="10" borderId="0" xfId="0" applyFont="1" applyFill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26" fillId="4" borderId="0" xfId="0" applyFont="1" applyFill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3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8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>
          <fgColor indexed="64"/>
          <bgColor rgb="FFFF000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8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>
          <fgColor indexed="64"/>
          <bgColor rgb="FFFF0000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721179</xdr:colOff>
          <xdr:row>14</xdr:row>
          <xdr:rowOff>190500</xdr:rowOff>
        </xdr:from>
        <xdr:to>
          <xdr:col>12</xdr:col>
          <xdr:colOff>477611</xdr:colOff>
          <xdr:row>15</xdr:row>
          <xdr:rowOff>118382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721179</xdr:colOff>
          <xdr:row>14</xdr:row>
          <xdr:rowOff>190500</xdr:rowOff>
        </xdr:from>
        <xdr:to>
          <xdr:col>12</xdr:col>
          <xdr:colOff>1239611</xdr:colOff>
          <xdr:row>15</xdr:row>
          <xdr:rowOff>118382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721179</xdr:colOff>
          <xdr:row>14</xdr:row>
          <xdr:rowOff>190500</xdr:rowOff>
        </xdr:from>
        <xdr:to>
          <xdr:col>12</xdr:col>
          <xdr:colOff>1220561</xdr:colOff>
          <xdr:row>15</xdr:row>
          <xdr:rowOff>118382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768804</xdr:colOff>
          <xdr:row>2</xdr:row>
          <xdr:rowOff>1361</xdr:rowOff>
        </xdr:from>
        <xdr:to>
          <xdr:col>8</xdr:col>
          <xdr:colOff>478971</xdr:colOff>
          <xdr:row>2</xdr:row>
          <xdr:rowOff>239486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291193</xdr:colOff>
          <xdr:row>2</xdr:row>
          <xdr:rowOff>1361</xdr:rowOff>
        </xdr:from>
        <xdr:to>
          <xdr:col>12</xdr:col>
          <xdr:colOff>401411</xdr:colOff>
          <xdr:row>2</xdr:row>
          <xdr:rowOff>239486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291193</xdr:colOff>
          <xdr:row>2</xdr:row>
          <xdr:rowOff>1361</xdr:rowOff>
        </xdr:from>
        <xdr:to>
          <xdr:col>12</xdr:col>
          <xdr:colOff>401411</xdr:colOff>
          <xdr:row>2</xdr:row>
          <xdr:rowOff>239486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14</xdr:col>
      <xdr:colOff>1809751</xdr:colOff>
      <xdr:row>17</xdr:row>
      <xdr:rowOff>54427</xdr:rowOff>
    </xdr:from>
    <xdr:to>
      <xdr:col>16</xdr:col>
      <xdr:colOff>0</xdr:colOff>
      <xdr:row>18</xdr:row>
      <xdr:rowOff>0</xdr:rowOff>
    </xdr:to>
    <xdr:sp macro="" textlink="">
      <xdr:nvSpPr>
        <xdr:cNvPr id="8" name="Ok: Sağ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5416894" y="5265963"/>
          <a:ext cx="693963" cy="34018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11</xdr:col>
      <xdr:colOff>666750</xdr:colOff>
      <xdr:row>10</xdr:row>
      <xdr:rowOff>353786</xdr:rowOff>
    </xdr:to>
    <xdr:sp macro="" textlink="">
      <xdr:nvSpPr>
        <xdr:cNvPr id="9" name="Ok: Sağ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0491107" y="2544536"/>
          <a:ext cx="979714" cy="353786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27215</xdr:colOff>
      <xdr:row>13</xdr:row>
      <xdr:rowOff>13608</xdr:rowOff>
    </xdr:from>
    <xdr:to>
      <xdr:col>11</xdr:col>
      <xdr:colOff>503465</xdr:colOff>
      <xdr:row>13</xdr:row>
      <xdr:rowOff>367394</xdr:rowOff>
    </xdr:to>
    <xdr:sp macro="" textlink="">
      <xdr:nvSpPr>
        <xdr:cNvPr id="10" name="Ok: Sağ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0518322" y="3469822"/>
          <a:ext cx="789214" cy="353786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122465</xdr:colOff>
      <xdr:row>16</xdr:row>
      <xdr:rowOff>136071</xdr:rowOff>
    </xdr:from>
    <xdr:to>
      <xdr:col>11</xdr:col>
      <xdr:colOff>598715</xdr:colOff>
      <xdr:row>16</xdr:row>
      <xdr:rowOff>489857</xdr:rowOff>
    </xdr:to>
    <xdr:sp macro="" textlink="">
      <xdr:nvSpPr>
        <xdr:cNvPr id="11" name="Ok: Sağ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0613572" y="4776107"/>
          <a:ext cx="789214" cy="353786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1687286</xdr:colOff>
      <xdr:row>13</xdr:row>
      <xdr:rowOff>54429</xdr:rowOff>
    </xdr:from>
    <xdr:to>
      <xdr:col>15</xdr:col>
      <xdr:colOff>585107</xdr:colOff>
      <xdr:row>14</xdr:row>
      <xdr:rowOff>13608</xdr:rowOff>
    </xdr:to>
    <xdr:sp macro="" textlink="">
      <xdr:nvSpPr>
        <xdr:cNvPr id="12" name="Ok: Sağ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5294429" y="3510643"/>
          <a:ext cx="789214" cy="353786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o1" displayName="Tablo1" ref="A1:H75" totalsRowCount="1" headerRowDxfId="35" dataDxfId="34" totalsRowDxfId="33">
  <autoFilter ref="A1:H74"/>
  <tableColumns count="8">
    <tableColumn id="1" name="DÖNEM" totalsRowLabel="GENEL TOPLM" dataDxfId="32" totalsRowDxfId="31"/>
    <tableColumn id="2" name="GRUPLAR" dataDxfId="30" totalsRowDxfId="29"/>
    <tableColumn id="3" name="1" totalsRowFunction="custom" dataDxfId="28" totalsRowDxfId="27">
      <totalsRowFormula>SUM(C3:C74)</totalsRowFormula>
    </tableColumn>
    <tableColumn id="4" name="2" totalsRowFunction="custom" dataDxfId="26" totalsRowDxfId="25">
      <totalsRowFormula>SUM(D3:D74)</totalsRowFormula>
    </tableColumn>
    <tableColumn id="5" name="3" totalsRowFunction="custom" dataDxfId="24" totalsRowDxfId="23">
      <totalsRowFormula>SUM(E3:E74)</totalsRowFormula>
    </tableColumn>
    <tableColumn id="6" name="4" totalsRowFunction="custom" dataDxfId="22" totalsRowDxfId="21">
      <totalsRowFormula>SUM(F3:F74)</totalsRowFormula>
    </tableColumn>
    <tableColumn id="7" name="5" totalsRowFunction="custom" dataDxfId="20" totalsRowDxfId="19">
      <totalsRowFormula>SUM(G3:G74)</totalsRowFormula>
    </tableColumn>
    <tableColumn id="8" name="TOPLAM" totalsRowFunction="custom" totalsRowDxfId="18">
      <totalsRowFormula>SUM(H3:H74)</totalsRow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o13" displayName="Tablo13" ref="A1:H75" totalsRowCount="1" headerRowDxfId="17" dataDxfId="16" totalsRowDxfId="15">
  <autoFilter ref="A1:H74"/>
  <tableColumns count="8">
    <tableColumn id="1" name="DÖNEM" totalsRowLabel="GENEL TOPLM" dataDxfId="14" totalsRowDxfId="13"/>
    <tableColumn id="2" name="GRUPLAR" dataDxfId="12" totalsRowDxfId="11"/>
    <tableColumn id="3" name="1" totalsRowFunction="custom" dataDxfId="10" totalsRowDxfId="9">
      <totalsRowFormula>SUM(C3:C74)</totalsRowFormula>
    </tableColumn>
    <tableColumn id="4" name="2" totalsRowFunction="custom" dataDxfId="8" totalsRowDxfId="7">
      <totalsRowFormula>SUM(D3:D74)</totalsRowFormula>
    </tableColumn>
    <tableColumn id="5" name="3" totalsRowFunction="custom" dataDxfId="6" totalsRowDxfId="5">
      <totalsRowFormula>SUM(E3:E74)</totalsRowFormula>
    </tableColumn>
    <tableColumn id="6" name="4" totalsRowFunction="custom" dataDxfId="4" totalsRowDxfId="3">
      <totalsRowFormula>SUM(F3:F74)</totalsRowFormula>
    </tableColumn>
    <tableColumn id="7" name="5" totalsRowFunction="custom" dataDxfId="2" totalsRowDxfId="1">
      <totalsRowFormula>SUM(G3:G74)</totalsRowFormula>
    </tableColumn>
    <tableColumn id="8" name="TOPLAM" totalsRowFunction="custom" totalsRowDxfId="0">
      <totalsRowFormula>SUM(H3:H74)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Q80"/>
  <sheetViews>
    <sheetView tabSelected="1" topLeftCell="A7" zoomScale="70" zoomScaleNormal="70" workbookViewId="0">
      <selection activeCell="O39" sqref="O39"/>
    </sheetView>
  </sheetViews>
  <sheetFormatPr defaultRowHeight="15"/>
  <cols>
    <col min="1" max="1" width="15.28515625" customWidth="1"/>
    <col min="2" max="2" width="12" customWidth="1"/>
    <col min="3" max="3" width="23.140625" customWidth="1"/>
    <col min="4" max="4" width="14.85546875" customWidth="1"/>
    <col min="5" max="5" width="13.42578125" customWidth="1"/>
    <col min="6" max="6" width="22.7109375" customWidth="1"/>
    <col min="7" max="7" width="19.140625" customWidth="1"/>
    <col min="8" max="8" width="11.5703125" customWidth="1"/>
    <col min="9" max="9" width="25" customWidth="1"/>
    <col min="10" max="10" width="9.140625" hidden="1" customWidth="1"/>
    <col min="11" max="11" width="4.7109375" customWidth="1"/>
    <col min="12" max="12" width="11.140625" customWidth="1"/>
    <col min="13" max="13" width="26.140625" customWidth="1"/>
    <col min="14" max="14" width="4.7109375" customWidth="1"/>
    <col min="15" max="15" width="28.42578125" customWidth="1"/>
    <col min="16" max="16" width="9.140625" customWidth="1"/>
    <col min="17" max="17" width="20.85546875" customWidth="1"/>
    <col min="24" max="24" width="9.140625" customWidth="1"/>
    <col min="26" max="26" width="9.140625" customWidth="1"/>
  </cols>
  <sheetData>
    <row r="1" spans="1:17" ht="31.5">
      <c r="A1" t="s">
        <v>22</v>
      </c>
      <c r="B1" t="s">
        <v>16</v>
      </c>
      <c r="C1" s="36" t="s">
        <v>17</v>
      </c>
      <c r="D1" s="37" t="s">
        <v>18</v>
      </c>
      <c r="E1" s="3" t="s">
        <v>19</v>
      </c>
      <c r="F1" s="3" t="s">
        <v>20</v>
      </c>
      <c r="G1" s="3" t="s">
        <v>21</v>
      </c>
      <c r="H1" t="s">
        <v>13</v>
      </c>
    </row>
    <row r="2" spans="1:17" ht="15.75">
      <c r="B2" s="2"/>
      <c r="C2" s="2" t="s">
        <v>9</v>
      </c>
      <c r="D2" s="2" t="s">
        <v>10</v>
      </c>
      <c r="E2" s="2" t="s">
        <v>11</v>
      </c>
      <c r="F2" s="2" t="s">
        <v>14</v>
      </c>
      <c r="G2" s="2" t="s">
        <v>12</v>
      </c>
      <c r="H2" s="2"/>
      <c r="I2" s="75" t="s">
        <v>39</v>
      </c>
      <c r="J2" s="75"/>
      <c r="K2" s="75"/>
      <c r="L2" s="75"/>
      <c r="M2" s="75"/>
      <c r="N2" s="75"/>
      <c r="O2" s="75"/>
      <c r="P2" s="75"/>
      <c r="Q2" s="75"/>
    </row>
    <row r="3" spans="1:17" ht="21">
      <c r="A3" s="18" t="s">
        <v>8</v>
      </c>
      <c r="B3" s="9" t="s">
        <v>4</v>
      </c>
      <c r="C3" s="11">
        <v>13500</v>
      </c>
      <c r="D3" s="12">
        <v>2500</v>
      </c>
      <c r="E3" s="12">
        <v>1800</v>
      </c>
      <c r="F3" s="12">
        <v>300</v>
      </c>
      <c r="G3" s="12">
        <v>12</v>
      </c>
      <c r="H3">
        <f>SUM(D3+C3-E3-F3-G3)</f>
        <v>13888</v>
      </c>
      <c r="I3" s="58"/>
      <c r="J3" s="58"/>
      <c r="K3" s="58"/>
      <c r="L3" s="1"/>
      <c r="M3" s="1"/>
      <c r="N3" s="1"/>
      <c r="O3" s="1"/>
      <c r="P3" s="1"/>
      <c r="Q3" s="1"/>
    </row>
    <row r="4" spans="1:17">
      <c r="A4" s="10"/>
      <c r="B4" s="9" t="s">
        <v>5</v>
      </c>
      <c r="C4" s="12"/>
      <c r="D4" s="12"/>
      <c r="E4" s="12"/>
      <c r="F4" s="12"/>
      <c r="G4" s="12"/>
      <c r="H4">
        <f t="shared" ref="H4:H67" si="0">SUM(D4+C4-E4-F4-G4)</f>
        <v>0</v>
      </c>
      <c r="I4" s="74" t="s">
        <v>0</v>
      </c>
      <c r="J4" s="74"/>
      <c r="K4" s="74"/>
      <c r="L4" s="74"/>
      <c r="M4" s="74"/>
      <c r="N4" s="74"/>
      <c r="O4" s="74"/>
      <c r="P4" s="74"/>
      <c r="Q4" s="74"/>
    </row>
    <row r="5" spans="1:17">
      <c r="A5" s="10"/>
      <c r="B5" s="9" t="s">
        <v>6</v>
      </c>
      <c r="C5" s="12"/>
      <c r="D5" s="12"/>
      <c r="E5" s="12"/>
      <c r="F5" s="12"/>
      <c r="G5" s="12"/>
      <c r="H5">
        <f t="shared" si="0"/>
        <v>0</v>
      </c>
      <c r="I5" s="69" t="s">
        <v>40</v>
      </c>
      <c r="J5" s="69"/>
      <c r="K5" s="69"/>
      <c r="L5" s="60" t="s">
        <v>1</v>
      </c>
      <c r="M5" s="59" t="s">
        <v>41</v>
      </c>
      <c r="N5" s="61"/>
      <c r="O5" s="59" t="s">
        <v>42</v>
      </c>
      <c r="P5" s="60" t="s">
        <v>1</v>
      </c>
      <c r="Q5" s="59"/>
    </row>
    <row r="6" spans="1:17">
      <c r="A6" s="10"/>
      <c r="B6" s="9" t="s">
        <v>2</v>
      </c>
      <c r="C6" s="12"/>
      <c r="D6" s="12"/>
      <c r="E6" s="12"/>
      <c r="F6" s="12"/>
      <c r="G6" s="12"/>
      <c r="H6">
        <f t="shared" si="0"/>
        <v>0</v>
      </c>
      <c r="I6" s="70" t="s">
        <v>43</v>
      </c>
      <c r="J6" s="70"/>
      <c r="K6" s="70"/>
      <c r="L6" s="63" t="s">
        <v>1</v>
      </c>
      <c r="M6" s="62" t="s">
        <v>44</v>
      </c>
      <c r="N6" s="64"/>
      <c r="O6" s="62" t="s">
        <v>45</v>
      </c>
      <c r="P6" s="63" t="s">
        <v>1</v>
      </c>
      <c r="Q6" s="62" t="s">
        <v>46</v>
      </c>
    </row>
    <row r="7" spans="1:17">
      <c r="A7" s="10"/>
      <c r="B7" s="9" t="s">
        <v>3</v>
      </c>
      <c r="C7" s="12"/>
      <c r="D7" s="12"/>
      <c r="E7" s="12"/>
      <c r="F7" s="12"/>
      <c r="G7" s="12"/>
      <c r="H7">
        <f t="shared" si="0"/>
        <v>0</v>
      </c>
      <c r="I7" s="69" t="s">
        <v>47</v>
      </c>
      <c r="J7" s="69"/>
      <c r="K7" s="69"/>
      <c r="L7" s="60" t="s">
        <v>1</v>
      </c>
      <c r="M7" s="59" t="s">
        <v>48</v>
      </c>
      <c r="N7" s="61"/>
      <c r="O7" s="59" t="s">
        <v>49</v>
      </c>
      <c r="P7" s="60" t="s">
        <v>1</v>
      </c>
      <c r="Q7" s="59" t="s">
        <v>50</v>
      </c>
    </row>
    <row r="8" spans="1:17" ht="21" customHeight="1">
      <c r="A8" s="10"/>
      <c r="B8" s="9" t="s">
        <v>7</v>
      </c>
      <c r="C8" s="12"/>
      <c r="D8" s="12"/>
      <c r="E8" s="12"/>
      <c r="F8" s="12"/>
      <c r="G8" s="12"/>
      <c r="H8">
        <f t="shared" si="0"/>
        <v>0</v>
      </c>
      <c r="I8" s="70" t="s">
        <v>51</v>
      </c>
      <c r="J8" s="70"/>
      <c r="K8" s="70"/>
      <c r="L8" s="63" t="s">
        <v>1</v>
      </c>
      <c r="M8" s="62" t="s">
        <v>37</v>
      </c>
      <c r="N8" s="64"/>
      <c r="O8" s="62" t="s">
        <v>52</v>
      </c>
      <c r="P8" s="63" t="s">
        <v>1</v>
      </c>
      <c r="Q8" s="62" t="s">
        <v>53</v>
      </c>
    </row>
    <row r="9" spans="1:17" ht="21">
      <c r="A9" s="19" t="s">
        <v>15</v>
      </c>
      <c r="B9" s="9" t="s">
        <v>4</v>
      </c>
      <c r="C9" s="4">
        <v>20000</v>
      </c>
      <c r="D9" s="4">
        <v>3000</v>
      </c>
      <c r="E9" s="4">
        <v>450</v>
      </c>
      <c r="F9" s="4">
        <v>45</v>
      </c>
      <c r="G9" s="4">
        <v>23</v>
      </c>
      <c r="H9">
        <f t="shared" si="0"/>
        <v>22482</v>
      </c>
      <c r="I9" s="69" t="s">
        <v>54</v>
      </c>
      <c r="J9" s="69"/>
      <c r="K9" s="69"/>
      <c r="L9" s="60" t="s">
        <v>1</v>
      </c>
      <c r="M9" s="59" t="s">
        <v>55</v>
      </c>
      <c r="N9" s="61"/>
      <c r="O9" s="59" t="s">
        <v>56</v>
      </c>
      <c r="P9" s="60" t="s">
        <v>1</v>
      </c>
      <c r="Q9" s="59" t="s">
        <v>57</v>
      </c>
    </row>
    <row r="10" spans="1:17" ht="28.5" customHeight="1">
      <c r="A10" s="5"/>
      <c r="B10" s="9" t="s">
        <v>5</v>
      </c>
      <c r="C10" s="4"/>
      <c r="D10" s="4"/>
      <c r="E10" s="4"/>
      <c r="F10" s="4"/>
      <c r="G10" s="4"/>
      <c r="H10">
        <f t="shared" si="0"/>
        <v>0</v>
      </c>
      <c r="I10" s="70" t="s">
        <v>58</v>
      </c>
      <c r="J10" s="70"/>
      <c r="K10" s="70"/>
      <c r="L10" s="63" t="s">
        <v>1</v>
      </c>
      <c r="M10" s="62" t="s">
        <v>59</v>
      </c>
      <c r="N10" s="64"/>
      <c r="O10" s="62" t="s">
        <v>60</v>
      </c>
      <c r="P10" s="63" t="s">
        <v>1</v>
      </c>
      <c r="Q10" s="62" t="s">
        <v>61</v>
      </c>
    </row>
    <row r="11" spans="1:17" ht="28.5" customHeight="1">
      <c r="A11" s="5"/>
      <c r="B11" s="9" t="s">
        <v>6</v>
      </c>
      <c r="C11" s="4"/>
      <c r="D11" s="4"/>
      <c r="E11" s="4"/>
      <c r="F11" s="4"/>
      <c r="G11" s="4"/>
      <c r="H11">
        <f t="shared" si="0"/>
        <v>0</v>
      </c>
      <c r="I11" s="69" t="s">
        <v>62</v>
      </c>
      <c r="J11" s="69"/>
      <c r="K11" s="69"/>
      <c r="L11" s="60" t="s">
        <v>1</v>
      </c>
      <c r="M11" s="59" t="s">
        <v>63</v>
      </c>
      <c r="N11" s="61"/>
      <c r="O11" s="59" t="s">
        <v>64</v>
      </c>
      <c r="P11" s="60" t="s">
        <v>1</v>
      </c>
      <c r="Q11" s="59" t="s">
        <v>65</v>
      </c>
    </row>
    <row r="12" spans="1:17" ht="21" customHeight="1">
      <c r="A12" s="5"/>
      <c r="B12" s="9" t="s">
        <v>2</v>
      </c>
      <c r="C12" s="4"/>
      <c r="D12" s="4"/>
      <c r="E12" s="4"/>
      <c r="F12" s="4"/>
      <c r="G12" s="4"/>
      <c r="H12">
        <f t="shared" si="0"/>
        <v>0</v>
      </c>
      <c r="I12" s="70" t="s">
        <v>66</v>
      </c>
      <c r="J12" s="70"/>
      <c r="K12" s="70"/>
      <c r="L12" s="63" t="s">
        <v>1</v>
      </c>
      <c r="M12" s="62" t="s">
        <v>67</v>
      </c>
      <c r="N12" s="64"/>
      <c r="O12" s="62" t="s">
        <v>68</v>
      </c>
      <c r="P12" s="63" t="s">
        <v>1</v>
      </c>
      <c r="Q12" s="62" t="s">
        <v>69</v>
      </c>
    </row>
    <row r="13" spans="1:17" ht="21" customHeight="1">
      <c r="A13" s="5"/>
      <c r="B13" s="9" t="s">
        <v>3</v>
      </c>
      <c r="C13" s="4"/>
      <c r="D13" s="4"/>
      <c r="E13" s="4"/>
      <c r="F13" s="4"/>
      <c r="G13" s="4"/>
      <c r="H13">
        <f t="shared" si="0"/>
        <v>0</v>
      </c>
      <c r="I13" s="69" t="s">
        <v>70</v>
      </c>
      <c r="J13" s="69"/>
      <c r="K13" s="69"/>
      <c r="L13" s="60" t="s">
        <v>1</v>
      </c>
      <c r="M13" s="59" t="s">
        <v>71</v>
      </c>
      <c r="N13" s="61"/>
      <c r="O13" s="59" t="s">
        <v>72</v>
      </c>
      <c r="P13" s="60" t="s">
        <v>1</v>
      </c>
      <c r="Q13" s="59" t="s">
        <v>73</v>
      </c>
    </row>
    <row r="14" spans="1:17" ht="20.25">
      <c r="A14" s="5"/>
      <c r="B14" s="9" t="s">
        <v>7</v>
      </c>
      <c r="C14" s="4"/>
      <c r="D14" s="4"/>
      <c r="E14" s="4"/>
      <c r="F14" s="4"/>
      <c r="G14" s="4"/>
      <c r="H14">
        <f t="shared" si="0"/>
        <v>0</v>
      </c>
      <c r="I14" s="70" t="s">
        <v>74</v>
      </c>
      <c r="J14" s="70"/>
      <c r="K14" s="70"/>
      <c r="L14" s="63" t="s">
        <v>1</v>
      </c>
      <c r="M14" s="62" t="s">
        <v>75</v>
      </c>
      <c r="N14" s="64"/>
      <c r="O14" s="65" t="s">
        <v>76</v>
      </c>
      <c r="P14" s="63" t="s">
        <v>1</v>
      </c>
      <c r="Q14" s="62" t="s">
        <v>77</v>
      </c>
    </row>
    <row r="15" spans="1:17" ht="21" customHeight="1">
      <c r="A15" s="20" t="s">
        <v>23</v>
      </c>
      <c r="B15" s="8" t="s">
        <v>4</v>
      </c>
      <c r="C15" s="7"/>
      <c r="D15" s="7"/>
      <c r="E15" s="7"/>
      <c r="F15" s="7"/>
      <c r="G15" s="7"/>
      <c r="H15">
        <f t="shared" si="0"/>
        <v>0</v>
      </c>
      <c r="I15" s="69" t="s">
        <v>78</v>
      </c>
      <c r="J15" s="69"/>
      <c r="K15" s="69"/>
      <c r="L15" s="60" t="s">
        <v>1</v>
      </c>
      <c r="M15" s="59" t="s">
        <v>79</v>
      </c>
      <c r="N15" s="61"/>
      <c r="O15" s="59" t="s">
        <v>80</v>
      </c>
      <c r="P15" s="60" t="s">
        <v>1</v>
      </c>
      <c r="Q15" s="59" t="s">
        <v>81</v>
      </c>
    </row>
    <row r="16" spans="1:17" ht="40.5" customHeight="1">
      <c r="A16" s="6"/>
      <c r="B16" s="8" t="s">
        <v>5</v>
      </c>
      <c r="C16" s="7"/>
      <c r="D16" s="7"/>
      <c r="E16" s="7"/>
      <c r="F16" s="7"/>
      <c r="G16" s="7"/>
      <c r="H16">
        <f t="shared" si="0"/>
        <v>0</v>
      </c>
      <c r="I16" s="70" t="s">
        <v>82</v>
      </c>
      <c r="J16" s="70"/>
      <c r="K16" s="70"/>
      <c r="L16" s="63" t="s">
        <v>1</v>
      </c>
      <c r="M16" s="62" t="s">
        <v>83</v>
      </c>
      <c r="N16" s="64"/>
      <c r="O16" s="62" t="s">
        <v>84</v>
      </c>
      <c r="P16" s="63" t="s">
        <v>1</v>
      </c>
      <c r="Q16" s="62" t="s">
        <v>85</v>
      </c>
    </row>
    <row r="17" spans="1:17" ht="45" customHeight="1">
      <c r="A17" s="6"/>
      <c r="B17" s="8" t="s">
        <v>6</v>
      </c>
      <c r="C17" s="7"/>
      <c r="D17" s="7"/>
      <c r="E17" s="7"/>
      <c r="F17" s="7"/>
      <c r="G17" s="7"/>
      <c r="H17">
        <f t="shared" si="0"/>
        <v>0</v>
      </c>
      <c r="I17" s="71" t="s">
        <v>86</v>
      </c>
      <c r="J17" s="71"/>
      <c r="K17" s="71"/>
      <c r="L17" s="60" t="s">
        <v>1</v>
      </c>
      <c r="M17" s="59" t="s">
        <v>87</v>
      </c>
      <c r="N17" s="61"/>
      <c r="O17" s="59" t="s">
        <v>88</v>
      </c>
      <c r="P17" s="60" t="s">
        <v>1</v>
      </c>
      <c r="Q17" s="59" t="s">
        <v>89</v>
      </c>
    </row>
    <row r="18" spans="1:17" ht="31.5" customHeight="1">
      <c r="A18" s="6"/>
      <c r="B18" s="8" t="s">
        <v>2</v>
      </c>
      <c r="C18" s="7"/>
      <c r="D18" s="7"/>
      <c r="E18" s="7"/>
      <c r="F18" s="7"/>
      <c r="G18" s="7"/>
      <c r="H18">
        <f t="shared" si="0"/>
        <v>0</v>
      </c>
      <c r="I18" s="70"/>
      <c r="J18" s="70"/>
      <c r="K18" s="70"/>
      <c r="L18" s="63" t="s">
        <v>1</v>
      </c>
      <c r="M18" s="62"/>
      <c r="N18" s="64"/>
      <c r="O18" s="62" t="s">
        <v>90</v>
      </c>
      <c r="P18" s="63" t="s">
        <v>1</v>
      </c>
      <c r="Q18" s="62" t="s">
        <v>95</v>
      </c>
    </row>
    <row r="19" spans="1:17" ht="21" customHeight="1">
      <c r="A19" s="6"/>
      <c r="B19" s="8" t="s">
        <v>3</v>
      </c>
      <c r="C19" s="7"/>
      <c r="D19" s="7"/>
      <c r="E19" s="7"/>
      <c r="F19" s="7"/>
      <c r="G19" s="7"/>
      <c r="H19">
        <f t="shared" si="0"/>
        <v>0</v>
      </c>
      <c r="I19" s="69" t="s">
        <v>91</v>
      </c>
      <c r="J19" s="69"/>
      <c r="K19" s="69"/>
      <c r="L19" s="60" t="s">
        <v>1</v>
      </c>
      <c r="M19" s="59" t="s">
        <v>92</v>
      </c>
      <c r="N19" s="61"/>
      <c r="O19" s="59" t="s">
        <v>93</v>
      </c>
      <c r="P19" s="60" t="s">
        <v>1</v>
      </c>
      <c r="Q19" s="59" t="s">
        <v>94</v>
      </c>
    </row>
    <row r="20" spans="1:17" ht="21" customHeight="1">
      <c r="A20" s="6"/>
      <c r="B20" s="8" t="s">
        <v>7</v>
      </c>
      <c r="C20" s="7"/>
      <c r="D20" s="7"/>
      <c r="E20" s="7"/>
      <c r="F20" s="7"/>
      <c r="G20" s="7"/>
      <c r="H20">
        <f t="shared" si="0"/>
        <v>0</v>
      </c>
    </row>
    <row r="21" spans="1:17" ht="31.5" customHeight="1">
      <c r="A21" s="21" t="s">
        <v>24</v>
      </c>
      <c r="B21" s="16" t="s">
        <v>4</v>
      </c>
      <c r="C21" s="14"/>
      <c r="D21" s="14"/>
      <c r="E21" s="14"/>
      <c r="F21" s="14"/>
      <c r="G21" s="14"/>
      <c r="H21">
        <f t="shared" si="0"/>
        <v>0</v>
      </c>
      <c r="I21" s="72" t="s">
        <v>96</v>
      </c>
      <c r="J21" s="73"/>
      <c r="K21" s="73"/>
      <c r="L21" s="73"/>
      <c r="M21" s="73"/>
      <c r="N21" s="73"/>
      <c r="O21" s="73"/>
      <c r="P21" s="73"/>
      <c r="Q21" s="73"/>
    </row>
    <row r="22" spans="1:17">
      <c r="A22" s="17"/>
      <c r="B22" s="16" t="s">
        <v>5</v>
      </c>
      <c r="C22" s="15"/>
      <c r="D22" s="15"/>
      <c r="E22" s="15"/>
      <c r="F22" s="15"/>
      <c r="G22" s="15"/>
      <c r="H22">
        <f t="shared" si="0"/>
        <v>0</v>
      </c>
    </row>
    <row r="23" spans="1:17" ht="30.75" customHeight="1">
      <c r="A23" s="17"/>
      <c r="B23" s="16" t="s">
        <v>6</v>
      </c>
      <c r="C23" s="15"/>
      <c r="D23" s="15"/>
      <c r="E23" s="15"/>
      <c r="F23" s="15"/>
      <c r="G23" s="15"/>
      <c r="H23">
        <f t="shared" si="0"/>
        <v>0</v>
      </c>
    </row>
    <row r="24" spans="1:17" ht="29.25" customHeight="1">
      <c r="A24" s="17"/>
      <c r="B24" s="16" t="s">
        <v>2</v>
      </c>
      <c r="C24" s="15"/>
      <c r="D24" s="15"/>
      <c r="E24" s="15"/>
      <c r="F24" s="15"/>
      <c r="G24" s="15"/>
      <c r="H24">
        <f t="shared" si="0"/>
        <v>0</v>
      </c>
    </row>
    <row r="25" spans="1:17">
      <c r="A25" s="17"/>
      <c r="B25" s="16" t="s">
        <v>3</v>
      </c>
      <c r="C25" s="15"/>
      <c r="D25" s="15"/>
      <c r="E25" s="15"/>
      <c r="F25" s="15"/>
      <c r="G25" s="15"/>
      <c r="H25">
        <f t="shared" si="0"/>
        <v>0</v>
      </c>
    </row>
    <row r="26" spans="1:17">
      <c r="A26" s="17"/>
      <c r="B26" s="16" t="s">
        <v>7</v>
      </c>
      <c r="C26" s="15"/>
      <c r="D26" s="15"/>
      <c r="E26" s="15"/>
      <c r="F26" s="15"/>
      <c r="G26" s="15"/>
      <c r="H26">
        <f t="shared" si="0"/>
        <v>0</v>
      </c>
    </row>
    <row r="27" spans="1:17" ht="21">
      <c r="A27" s="26" t="s">
        <v>25</v>
      </c>
      <c r="B27" s="25" t="s">
        <v>4</v>
      </c>
      <c r="C27" s="24"/>
      <c r="D27" s="24"/>
      <c r="E27" s="24"/>
      <c r="F27" s="24"/>
      <c r="G27" s="24"/>
      <c r="H27">
        <f t="shared" si="0"/>
        <v>0</v>
      </c>
    </row>
    <row r="28" spans="1:17">
      <c r="A28" s="22"/>
      <c r="B28" s="25" t="s">
        <v>5</v>
      </c>
      <c r="C28" s="24"/>
      <c r="D28" s="24"/>
      <c r="E28" s="24"/>
      <c r="F28" s="24"/>
      <c r="G28" s="24"/>
      <c r="H28">
        <f t="shared" si="0"/>
        <v>0</v>
      </c>
    </row>
    <row r="29" spans="1:17">
      <c r="A29" s="22"/>
      <c r="B29" s="25" t="s">
        <v>6</v>
      </c>
      <c r="C29" s="24"/>
      <c r="D29" s="24"/>
      <c r="E29" s="24"/>
      <c r="F29" s="24"/>
      <c r="G29" s="24"/>
      <c r="H29">
        <f t="shared" si="0"/>
        <v>0</v>
      </c>
    </row>
    <row r="30" spans="1:17">
      <c r="A30" s="22"/>
      <c r="B30" s="25" t="s">
        <v>2</v>
      </c>
      <c r="C30" s="24"/>
      <c r="D30" s="24"/>
      <c r="E30" s="24"/>
      <c r="F30" s="24"/>
      <c r="G30" s="24"/>
      <c r="H30">
        <f t="shared" si="0"/>
        <v>0</v>
      </c>
    </row>
    <row r="31" spans="1:17">
      <c r="A31" s="22"/>
      <c r="B31" s="25" t="s">
        <v>3</v>
      </c>
      <c r="C31" s="24"/>
      <c r="D31" s="24"/>
      <c r="E31" s="24"/>
      <c r="F31" s="24"/>
      <c r="G31" s="24"/>
      <c r="H31">
        <f t="shared" si="0"/>
        <v>0</v>
      </c>
    </row>
    <row r="32" spans="1:17">
      <c r="A32" s="22"/>
      <c r="B32" s="25" t="s">
        <v>7</v>
      </c>
      <c r="C32" s="24"/>
      <c r="D32" s="24"/>
      <c r="E32" s="24"/>
      <c r="F32" s="24"/>
      <c r="G32" s="24"/>
      <c r="H32">
        <f t="shared" si="0"/>
        <v>0</v>
      </c>
    </row>
    <row r="33" spans="1:8" ht="21">
      <c r="A33" s="43" t="s">
        <v>26</v>
      </c>
      <c r="B33" s="28" t="s">
        <v>4</v>
      </c>
      <c r="C33" s="28"/>
      <c r="D33" s="28"/>
      <c r="E33" s="28"/>
      <c r="F33" s="28"/>
      <c r="G33" s="28"/>
      <c r="H33">
        <f t="shared" si="0"/>
        <v>0</v>
      </c>
    </row>
    <row r="34" spans="1:8">
      <c r="A34" s="27"/>
      <c r="B34" s="28" t="s">
        <v>5</v>
      </c>
      <c r="C34" s="28"/>
      <c r="D34" s="28"/>
      <c r="E34" s="28"/>
      <c r="F34" s="28"/>
      <c r="G34" s="28"/>
      <c r="H34">
        <f t="shared" si="0"/>
        <v>0</v>
      </c>
    </row>
    <row r="35" spans="1:8">
      <c r="A35" s="27"/>
      <c r="B35" s="28" t="s">
        <v>6</v>
      </c>
      <c r="C35" s="28"/>
      <c r="D35" s="28"/>
      <c r="E35" s="28"/>
      <c r="F35" s="28"/>
      <c r="G35" s="28"/>
      <c r="H35">
        <f t="shared" si="0"/>
        <v>0</v>
      </c>
    </row>
    <row r="36" spans="1:8">
      <c r="A36" s="27"/>
      <c r="B36" s="28" t="s">
        <v>2</v>
      </c>
      <c r="C36" s="28"/>
      <c r="D36" s="28"/>
      <c r="E36" s="28"/>
      <c r="F36" s="28"/>
      <c r="G36" s="28"/>
      <c r="H36">
        <f t="shared" si="0"/>
        <v>0</v>
      </c>
    </row>
    <row r="37" spans="1:8">
      <c r="A37" s="27"/>
      <c r="B37" s="28" t="s">
        <v>3</v>
      </c>
      <c r="C37" s="28"/>
      <c r="D37" s="28"/>
      <c r="E37" s="28"/>
      <c r="F37" s="28"/>
      <c r="G37" s="28"/>
      <c r="H37">
        <f t="shared" si="0"/>
        <v>0</v>
      </c>
    </row>
    <row r="38" spans="1:8">
      <c r="A38" s="27"/>
      <c r="B38" s="28" t="s">
        <v>7</v>
      </c>
      <c r="C38" s="28"/>
      <c r="D38" s="28"/>
      <c r="E38" s="28"/>
      <c r="F38" s="28"/>
      <c r="G38" s="28"/>
      <c r="H38">
        <f t="shared" si="0"/>
        <v>0</v>
      </c>
    </row>
    <row r="39" spans="1:8" ht="21">
      <c r="A39" s="34" t="s">
        <v>27</v>
      </c>
      <c r="B39" s="31" t="s">
        <v>4</v>
      </c>
      <c r="C39" s="29"/>
      <c r="D39" s="29"/>
      <c r="E39" s="29"/>
      <c r="F39" s="29"/>
      <c r="G39" s="29"/>
      <c r="H39">
        <f t="shared" si="0"/>
        <v>0</v>
      </c>
    </row>
    <row r="40" spans="1:8">
      <c r="A40" s="30"/>
      <c r="B40" s="31" t="s">
        <v>5</v>
      </c>
      <c r="C40" s="29"/>
      <c r="D40" s="29"/>
      <c r="E40" s="29"/>
      <c r="F40" s="29"/>
      <c r="G40" s="29"/>
      <c r="H40">
        <f t="shared" si="0"/>
        <v>0</v>
      </c>
    </row>
    <row r="41" spans="1:8">
      <c r="A41" s="30"/>
      <c r="B41" s="31" t="s">
        <v>6</v>
      </c>
      <c r="C41" s="29"/>
      <c r="D41" s="29"/>
      <c r="E41" s="29"/>
      <c r="F41" s="29"/>
      <c r="G41" s="29"/>
      <c r="H41">
        <f t="shared" si="0"/>
        <v>0</v>
      </c>
    </row>
    <row r="42" spans="1:8">
      <c r="A42" s="30"/>
      <c r="B42" s="31" t="s">
        <v>2</v>
      </c>
      <c r="C42" s="29"/>
      <c r="D42" s="29"/>
      <c r="E42" s="29"/>
      <c r="F42" s="29"/>
      <c r="G42" s="29"/>
      <c r="H42">
        <f t="shared" si="0"/>
        <v>0</v>
      </c>
    </row>
    <row r="43" spans="1:8">
      <c r="A43" s="30"/>
      <c r="B43" s="31" t="s">
        <v>3</v>
      </c>
      <c r="C43" s="29"/>
      <c r="D43" s="29"/>
      <c r="E43" s="29"/>
      <c r="F43" s="29"/>
      <c r="G43" s="29"/>
      <c r="H43">
        <f t="shared" si="0"/>
        <v>0</v>
      </c>
    </row>
    <row r="44" spans="1:8">
      <c r="A44" s="30"/>
      <c r="B44" s="31" t="s">
        <v>7</v>
      </c>
      <c r="C44" s="29"/>
      <c r="D44" s="29"/>
      <c r="E44" s="29"/>
      <c r="F44" s="29"/>
      <c r="G44" s="29"/>
      <c r="H44">
        <f t="shared" si="0"/>
        <v>0</v>
      </c>
    </row>
    <row r="45" spans="1:8" ht="21">
      <c r="A45" s="35" t="s">
        <v>28</v>
      </c>
      <c r="B45" s="33" t="s">
        <v>4</v>
      </c>
      <c r="C45" s="33"/>
      <c r="D45" s="33"/>
      <c r="E45" s="33"/>
      <c r="F45" s="33"/>
      <c r="G45" s="33"/>
      <c r="H45">
        <f t="shared" si="0"/>
        <v>0</v>
      </c>
    </row>
    <row r="46" spans="1:8">
      <c r="A46" s="32"/>
      <c r="B46" s="33" t="s">
        <v>5</v>
      </c>
      <c r="C46" s="33"/>
      <c r="D46" s="33"/>
      <c r="E46" s="33"/>
      <c r="F46" s="33"/>
      <c r="G46" s="33"/>
      <c r="H46">
        <f t="shared" si="0"/>
        <v>0</v>
      </c>
    </row>
    <row r="47" spans="1:8">
      <c r="A47" s="32"/>
      <c r="B47" s="33" t="s">
        <v>6</v>
      </c>
      <c r="C47" s="33"/>
      <c r="D47" s="33"/>
      <c r="E47" s="33"/>
      <c r="F47" s="33"/>
      <c r="G47" s="33"/>
      <c r="H47">
        <f t="shared" si="0"/>
        <v>0</v>
      </c>
    </row>
    <row r="48" spans="1:8">
      <c r="A48" s="32"/>
      <c r="B48" s="33" t="s">
        <v>2</v>
      </c>
      <c r="C48" s="33"/>
      <c r="D48" s="33"/>
      <c r="E48" s="33"/>
      <c r="F48" s="33"/>
      <c r="G48" s="33"/>
      <c r="H48">
        <f t="shared" si="0"/>
        <v>0</v>
      </c>
    </row>
    <row r="49" spans="1:8">
      <c r="A49" s="32"/>
      <c r="B49" s="33" t="s">
        <v>3</v>
      </c>
      <c r="C49" s="33"/>
      <c r="D49" s="33"/>
      <c r="E49" s="33"/>
      <c r="F49" s="33"/>
      <c r="G49" s="33"/>
      <c r="H49">
        <f t="shared" si="0"/>
        <v>0</v>
      </c>
    </row>
    <row r="50" spans="1:8">
      <c r="A50" s="32"/>
      <c r="B50" s="33" t="s">
        <v>7</v>
      </c>
      <c r="C50" s="33"/>
      <c r="D50" s="33"/>
      <c r="E50" s="33"/>
      <c r="F50" s="33"/>
      <c r="G50" s="33"/>
      <c r="H50">
        <f t="shared" si="0"/>
        <v>0</v>
      </c>
    </row>
    <row r="51" spans="1:8" ht="21">
      <c r="A51" s="40" t="s">
        <v>29</v>
      </c>
      <c r="B51" s="39" t="s">
        <v>4</v>
      </c>
      <c r="C51" s="39"/>
      <c r="D51" s="39"/>
      <c r="E51" s="39"/>
      <c r="F51" s="39"/>
      <c r="G51" s="39"/>
      <c r="H51">
        <f t="shared" si="0"/>
        <v>0</v>
      </c>
    </row>
    <row r="52" spans="1:8">
      <c r="A52" s="38"/>
      <c r="B52" s="39" t="s">
        <v>5</v>
      </c>
      <c r="C52" s="39"/>
      <c r="D52" s="39"/>
      <c r="E52" s="39"/>
      <c r="F52" s="39"/>
      <c r="G52" s="39"/>
      <c r="H52">
        <f t="shared" si="0"/>
        <v>0</v>
      </c>
    </row>
    <row r="53" spans="1:8">
      <c r="A53" s="38"/>
      <c r="B53" s="39" t="s">
        <v>6</v>
      </c>
      <c r="C53" s="39"/>
      <c r="D53" s="39"/>
      <c r="E53" s="39"/>
      <c r="F53" s="39"/>
      <c r="G53" s="39"/>
      <c r="H53">
        <f t="shared" si="0"/>
        <v>0</v>
      </c>
    </row>
    <row r="54" spans="1:8">
      <c r="A54" s="38"/>
      <c r="B54" s="39" t="s">
        <v>2</v>
      </c>
      <c r="C54" s="39"/>
      <c r="D54" s="39"/>
      <c r="E54" s="39"/>
      <c r="F54" s="39"/>
      <c r="G54" s="39"/>
      <c r="H54">
        <f t="shared" si="0"/>
        <v>0</v>
      </c>
    </row>
    <row r="55" spans="1:8">
      <c r="A55" s="38"/>
      <c r="B55" s="39" t="s">
        <v>3</v>
      </c>
      <c r="C55" s="39"/>
      <c r="D55" s="39"/>
      <c r="E55" s="39"/>
      <c r="F55" s="39"/>
      <c r="G55" s="39"/>
      <c r="H55">
        <f t="shared" si="0"/>
        <v>0</v>
      </c>
    </row>
    <row r="56" spans="1:8">
      <c r="A56" s="38"/>
      <c r="B56" s="39" t="s">
        <v>7</v>
      </c>
      <c r="C56" s="39"/>
      <c r="D56" s="39"/>
      <c r="E56" s="39"/>
      <c r="F56" s="39"/>
      <c r="G56" s="39"/>
      <c r="H56">
        <f t="shared" si="0"/>
        <v>0</v>
      </c>
    </row>
    <row r="57" spans="1:8" ht="21">
      <c r="A57" s="44" t="s">
        <v>30</v>
      </c>
      <c r="B57" s="42" t="s">
        <v>4</v>
      </c>
      <c r="C57" s="42"/>
      <c r="D57" s="42"/>
      <c r="E57" s="42"/>
      <c r="F57" s="42"/>
      <c r="G57" s="42"/>
      <c r="H57">
        <f t="shared" si="0"/>
        <v>0</v>
      </c>
    </row>
    <row r="58" spans="1:8">
      <c r="A58" s="41"/>
      <c r="B58" s="42" t="s">
        <v>5</v>
      </c>
      <c r="C58" s="42"/>
      <c r="D58" s="42"/>
      <c r="E58" s="42"/>
      <c r="F58" s="42"/>
      <c r="G58" s="42"/>
      <c r="H58">
        <f t="shared" si="0"/>
        <v>0</v>
      </c>
    </row>
    <row r="59" spans="1:8">
      <c r="A59" s="41"/>
      <c r="B59" s="42" t="s">
        <v>6</v>
      </c>
      <c r="C59" s="42"/>
      <c r="D59" s="42"/>
      <c r="E59" s="42"/>
      <c r="F59" s="42"/>
      <c r="G59" s="42"/>
      <c r="H59">
        <f t="shared" si="0"/>
        <v>0</v>
      </c>
    </row>
    <row r="60" spans="1:8">
      <c r="A60" s="41"/>
      <c r="B60" s="42" t="s">
        <v>2</v>
      </c>
      <c r="C60" s="42"/>
      <c r="D60" s="42"/>
      <c r="E60" s="42"/>
      <c r="F60" s="42"/>
      <c r="G60" s="42"/>
      <c r="H60">
        <f t="shared" si="0"/>
        <v>0</v>
      </c>
    </row>
    <row r="61" spans="1:8">
      <c r="A61" s="41"/>
      <c r="B61" s="42" t="s">
        <v>3</v>
      </c>
      <c r="C61" s="42"/>
      <c r="D61" s="42"/>
      <c r="E61" s="42"/>
      <c r="F61" s="42"/>
      <c r="G61" s="42"/>
      <c r="H61">
        <f t="shared" si="0"/>
        <v>0</v>
      </c>
    </row>
    <row r="62" spans="1:8">
      <c r="A62" s="41"/>
      <c r="B62" s="42" t="s">
        <v>7</v>
      </c>
      <c r="C62" s="42"/>
      <c r="D62" s="42"/>
      <c r="E62" s="42"/>
      <c r="F62" s="42"/>
      <c r="G62" s="42"/>
      <c r="H62">
        <f t="shared" si="0"/>
        <v>0</v>
      </c>
    </row>
    <row r="63" spans="1:8" ht="21">
      <c r="A63" s="46" t="s">
        <v>31</v>
      </c>
      <c r="B63" s="13" t="s">
        <v>4</v>
      </c>
      <c r="C63" s="47"/>
      <c r="D63" s="47"/>
      <c r="E63" s="47"/>
      <c r="F63" s="47"/>
      <c r="G63" s="47"/>
      <c r="H63">
        <f t="shared" si="0"/>
        <v>0</v>
      </c>
    </row>
    <row r="64" spans="1:8">
      <c r="A64" s="48"/>
      <c r="B64" s="13" t="s">
        <v>5</v>
      </c>
      <c r="C64" s="47"/>
      <c r="D64" s="47"/>
      <c r="E64" s="47"/>
      <c r="F64" s="47"/>
      <c r="G64" s="47"/>
      <c r="H64">
        <f t="shared" si="0"/>
        <v>0</v>
      </c>
    </row>
    <row r="65" spans="1:8">
      <c r="A65" s="48"/>
      <c r="B65" s="13" t="s">
        <v>6</v>
      </c>
      <c r="C65" s="47"/>
      <c r="D65" s="47"/>
      <c r="E65" s="47"/>
      <c r="F65" s="47"/>
      <c r="G65" s="47"/>
      <c r="H65">
        <f t="shared" si="0"/>
        <v>0</v>
      </c>
    </row>
    <row r="66" spans="1:8">
      <c r="A66" s="48"/>
      <c r="B66" s="13" t="s">
        <v>2</v>
      </c>
      <c r="C66" s="47"/>
      <c r="D66" s="47"/>
      <c r="E66" s="47"/>
      <c r="F66" s="47"/>
      <c r="G66" s="47"/>
      <c r="H66">
        <f t="shared" si="0"/>
        <v>0</v>
      </c>
    </row>
    <row r="67" spans="1:8">
      <c r="A67" s="48"/>
      <c r="B67" s="13" t="s">
        <v>3</v>
      </c>
      <c r="C67" s="47"/>
      <c r="D67" s="47"/>
      <c r="E67" s="47"/>
      <c r="F67" s="47"/>
      <c r="G67" s="47"/>
      <c r="H67">
        <f t="shared" si="0"/>
        <v>0</v>
      </c>
    </row>
    <row r="68" spans="1:8">
      <c r="A68" s="48"/>
      <c r="B68" s="13" t="s">
        <v>7</v>
      </c>
      <c r="C68" s="47"/>
      <c r="D68" s="47"/>
      <c r="E68" s="47"/>
      <c r="F68" s="47"/>
      <c r="G68" s="47"/>
      <c r="H68">
        <f t="shared" ref="H68:H74" si="1">SUM(D68+C68-E68-F68-G68)</f>
        <v>0</v>
      </c>
    </row>
    <row r="69" spans="1:8" ht="21">
      <c r="A69" s="45" t="s">
        <v>32</v>
      </c>
      <c r="B69" s="23" t="s">
        <v>4</v>
      </c>
      <c r="C69" s="4"/>
      <c r="D69" s="4"/>
      <c r="E69" s="4"/>
      <c r="F69" s="4"/>
      <c r="G69" s="4"/>
      <c r="H69">
        <f t="shared" si="1"/>
        <v>0</v>
      </c>
    </row>
    <row r="70" spans="1:8">
      <c r="A70" s="22"/>
      <c r="B70" s="23" t="s">
        <v>5</v>
      </c>
      <c r="C70" s="4"/>
      <c r="D70" s="4"/>
      <c r="E70" s="4"/>
      <c r="F70" s="4"/>
      <c r="G70" s="4"/>
      <c r="H70">
        <f t="shared" si="1"/>
        <v>0</v>
      </c>
    </row>
    <row r="71" spans="1:8">
      <c r="A71" s="22"/>
      <c r="B71" s="23" t="s">
        <v>6</v>
      </c>
      <c r="C71" s="4"/>
      <c r="D71" s="4"/>
      <c r="E71" s="4"/>
      <c r="F71" s="4"/>
      <c r="G71" s="4"/>
      <c r="H71">
        <f t="shared" si="1"/>
        <v>0</v>
      </c>
    </row>
    <row r="72" spans="1:8">
      <c r="A72" s="22"/>
      <c r="B72" s="23" t="s">
        <v>2</v>
      </c>
      <c r="C72" s="4"/>
      <c r="D72" s="4"/>
      <c r="E72" s="4"/>
      <c r="F72" s="4"/>
      <c r="G72" s="4"/>
      <c r="H72">
        <f t="shared" si="1"/>
        <v>0</v>
      </c>
    </row>
    <row r="73" spans="1:8">
      <c r="A73" s="22"/>
      <c r="B73" s="23" t="s">
        <v>3</v>
      </c>
      <c r="C73" s="4"/>
      <c r="D73" s="4"/>
      <c r="E73" s="4"/>
      <c r="F73" s="4"/>
      <c r="G73" s="4"/>
      <c r="H73">
        <f t="shared" si="1"/>
        <v>0</v>
      </c>
    </row>
    <row r="74" spans="1:8">
      <c r="A74" s="22"/>
      <c r="B74" s="23" t="s">
        <v>7</v>
      </c>
      <c r="C74" s="4"/>
      <c r="D74" s="4"/>
      <c r="E74" s="4"/>
      <c r="F74" s="4"/>
      <c r="G74" s="4"/>
      <c r="H74">
        <f t="shared" si="1"/>
        <v>0</v>
      </c>
    </row>
    <row r="75" spans="1:8" ht="33" customHeight="1">
      <c r="A75" s="52" t="s">
        <v>33</v>
      </c>
      <c r="B75" s="49"/>
      <c r="C75" s="54">
        <f>SUM(C3:C74)</f>
        <v>33500</v>
      </c>
      <c r="D75" s="54">
        <f t="shared" ref="D75:G75" si="2">SUM(D3:D74)</f>
        <v>5500</v>
      </c>
      <c r="E75" s="54">
        <f t="shared" si="2"/>
        <v>2250</v>
      </c>
      <c r="F75" s="54">
        <f t="shared" si="2"/>
        <v>345</v>
      </c>
      <c r="G75" s="54">
        <f t="shared" si="2"/>
        <v>35</v>
      </c>
      <c r="H75" s="51">
        <f>SUM(H3:H74)</f>
        <v>36370</v>
      </c>
    </row>
    <row r="76" spans="1:8">
      <c r="H76" t="s">
        <v>34</v>
      </c>
    </row>
    <row r="78" spans="1:8" ht="24" thickBot="1">
      <c r="B78" s="66" t="s">
        <v>38</v>
      </c>
      <c r="C78" s="66"/>
      <c r="D78" s="55">
        <v>75000</v>
      </c>
    </row>
    <row r="79" spans="1:8" ht="21" customHeight="1" thickTop="1">
      <c r="B79" s="66" t="s">
        <v>35</v>
      </c>
      <c r="C79" s="67"/>
      <c r="D79" s="56">
        <f>SUM(H3:H74)</f>
        <v>36370</v>
      </c>
    </row>
    <row r="80" spans="1:8" ht="23.25">
      <c r="B80" s="68" t="s">
        <v>36</v>
      </c>
      <c r="C80" s="68"/>
      <c r="D80" s="57" t="b">
        <f>D78&gt;D79</f>
        <v>1</v>
      </c>
    </row>
  </sheetData>
  <dataConsolidate/>
  <mergeCells count="21">
    <mergeCell ref="I4:Q4"/>
    <mergeCell ref="I5:K5"/>
    <mergeCell ref="I2:Q2"/>
    <mergeCell ref="I19:K19"/>
    <mergeCell ref="B78:C78"/>
    <mergeCell ref="I9:K9"/>
    <mergeCell ref="I10:K10"/>
    <mergeCell ref="I11:K11"/>
    <mergeCell ref="I12:K12"/>
    <mergeCell ref="I6:K6"/>
    <mergeCell ref="I7:K7"/>
    <mergeCell ref="I8:K8"/>
    <mergeCell ref="B79:C79"/>
    <mergeCell ref="B80:C80"/>
    <mergeCell ref="I13:K13"/>
    <mergeCell ref="I14:K14"/>
    <mergeCell ref="I15:K15"/>
    <mergeCell ref="I16:K16"/>
    <mergeCell ref="I17:K17"/>
    <mergeCell ref="I18:K18"/>
    <mergeCell ref="I21:Q21"/>
  </mergeCells>
  <phoneticPr fontId="6" type="noConversion"/>
  <conditionalFormatting sqref="A78:B78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8" scale="50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42" r:id="rId4" name="Control 18">
          <controlPr defaultSize="0" r:id="rId5">
            <anchor moveWithCells="1">
              <from>
                <xdr:col>10</xdr:col>
                <xdr:colOff>295275</xdr:colOff>
                <xdr:row>2</xdr:row>
                <xdr:rowOff>0</xdr:rowOff>
              </from>
              <to>
                <xdr:col>12</xdr:col>
                <xdr:colOff>400050</xdr:colOff>
                <xdr:row>2</xdr:row>
                <xdr:rowOff>238125</xdr:rowOff>
              </to>
            </anchor>
          </controlPr>
        </control>
      </mc:Choice>
      <mc:Fallback>
        <control shapeId="1042" r:id="rId4" name="Control 18"/>
      </mc:Fallback>
    </mc:AlternateContent>
    <mc:AlternateContent xmlns:mc="http://schemas.openxmlformats.org/markup-compatibility/2006">
      <mc:Choice Requires="x14">
        <control shapeId="1041" r:id="rId6" name="Control 17">
          <controlPr defaultSize="0" r:id="rId7">
            <anchor moveWithCells="1">
              <from>
                <xdr:col>10</xdr:col>
                <xdr:colOff>295275</xdr:colOff>
                <xdr:row>2</xdr:row>
                <xdr:rowOff>0</xdr:rowOff>
              </from>
              <to>
                <xdr:col>12</xdr:col>
                <xdr:colOff>400050</xdr:colOff>
                <xdr:row>2</xdr:row>
                <xdr:rowOff>238125</xdr:rowOff>
              </to>
            </anchor>
          </controlPr>
        </control>
      </mc:Choice>
      <mc:Fallback>
        <control shapeId="1041" r:id="rId6" name="Control 17"/>
      </mc:Fallback>
    </mc:AlternateContent>
    <mc:AlternateContent xmlns:mc="http://schemas.openxmlformats.org/markup-compatibility/2006">
      <mc:Choice Requires="x14">
        <control shapeId="1040" r:id="rId8" name="Control 16">
          <controlPr defaultSize="0" r:id="rId9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8</xdr:col>
                <xdr:colOff>476250</xdr:colOff>
                <xdr:row>2</xdr:row>
                <xdr:rowOff>238125</xdr:rowOff>
              </to>
            </anchor>
          </controlPr>
        </control>
      </mc:Choice>
      <mc:Fallback>
        <control shapeId="1040" r:id="rId8" name="Control 16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11">
            <anchor moveWithCells="1">
              <from>
                <xdr:col>11</xdr:col>
                <xdr:colOff>723900</xdr:colOff>
                <xdr:row>14</xdr:row>
                <xdr:rowOff>190500</xdr:rowOff>
              </from>
              <to>
                <xdr:col>12</xdr:col>
                <xdr:colOff>1219200</xdr:colOff>
                <xdr:row>15</xdr:row>
                <xdr:rowOff>114300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13">
            <anchor moveWithCells="1">
              <from>
                <xdr:col>11</xdr:col>
                <xdr:colOff>723900</xdr:colOff>
                <xdr:row>14</xdr:row>
                <xdr:rowOff>190500</xdr:rowOff>
              </from>
              <to>
                <xdr:col>12</xdr:col>
                <xdr:colOff>1238250</xdr:colOff>
                <xdr:row>15</xdr:row>
                <xdr:rowOff>114300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28" r:id="rId14" name="Control 4">
          <controlPr defaultSize="0" r:id="rId15">
            <anchor moveWithCells="1">
              <from>
                <xdr:col>11</xdr:col>
                <xdr:colOff>723900</xdr:colOff>
                <xdr:row>14</xdr:row>
                <xdr:rowOff>190500</xdr:rowOff>
              </from>
              <to>
                <xdr:col>12</xdr:col>
                <xdr:colOff>476250</xdr:colOff>
                <xdr:row>15</xdr:row>
                <xdr:rowOff>114300</xdr:rowOff>
              </to>
            </anchor>
          </controlPr>
        </control>
      </mc:Choice>
      <mc:Fallback>
        <control shapeId="1028" r:id="rId14" name="Control 4"/>
      </mc:Fallback>
    </mc:AlternateContent>
  </controls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K4" sqref="A1:XFD1048576"/>
    </sheetView>
  </sheetViews>
  <sheetFormatPr defaultRowHeight="15"/>
  <cols>
    <col min="1" max="1" width="13.85546875" customWidth="1"/>
    <col min="2" max="2" width="13.7109375" customWidth="1"/>
    <col min="3" max="3" width="15.7109375" customWidth="1"/>
    <col min="4" max="4" width="17.85546875" customWidth="1"/>
    <col min="5" max="5" width="14.85546875" customWidth="1"/>
    <col min="6" max="6" width="23.140625" customWidth="1"/>
    <col min="7" max="7" width="20.5703125" customWidth="1"/>
    <col min="8" max="8" width="13.140625" customWidth="1"/>
  </cols>
  <sheetData>
    <row r="1" spans="1:8" ht="31.5">
      <c r="A1" t="s">
        <v>22</v>
      </c>
      <c r="B1" t="s">
        <v>16</v>
      </c>
      <c r="C1" s="53" t="s">
        <v>17</v>
      </c>
      <c r="D1" s="53" t="s">
        <v>18</v>
      </c>
      <c r="E1" s="3" t="s">
        <v>19</v>
      </c>
      <c r="F1" s="3" t="s">
        <v>20</v>
      </c>
      <c r="G1" s="3" t="s">
        <v>21</v>
      </c>
      <c r="H1" t="s">
        <v>13</v>
      </c>
    </row>
    <row r="2" spans="1:8" ht="35.1" customHeight="1">
      <c r="B2" s="2"/>
      <c r="C2" s="2" t="s">
        <v>9</v>
      </c>
      <c r="D2" s="2" t="s">
        <v>10</v>
      </c>
      <c r="E2" s="2" t="s">
        <v>11</v>
      </c>
      <c r="F2" s="2" t="s">
        <v>14</v>
      </c>
      <c r="G2" s="2" t="s">
        <v>12</v>
      </c>
      <c r="H2" s="2"/>
    </row>
    <row r="3" spans="1:8" ht="21">
      <c r="A3" s="18" t="s">
        <v>8</v>
      </c>
      <c r="B3" s="9" t="s">
        <v>4</v>
      </c>
      <c r="C3" s="11">
        <v>13500</v>
      </c>
      <c r="D3" s="12">
        <v>2500</v>
      </c>
      <c r="E3" s="12">
        <v>1800</v>
      </c>
      <c r="F3" s="12">
        <v>300</v>
      </c>
      <c r="G3" s="12">
        <v>12</v>
      </c>
      <c r="H3">
        <f>SUM(D3+C3-E3-F3-G3)</f>
        <v>13888</v>
      </c>
    </row>
    <row r="4" spans="1:8">
      <c r="A4" s="10"/>
      <c r="B4" s="9" t="s">
        <v>5</v>
      </c>
      <c r="C4" s="12"/>
      <c r="D4" s="12"/>
      <c r="E4" s="12"/>
      <c r="F4" s="12"/>
      <c r="G4" s="12"/>
      <c r="H4">
        <f t="shared" ref="H4:H67" si="0">SUM(D4+C4-E4-F4-G4)</f>
        <v>0</v>
      </c>
    </row>
    <row r="5" spans="1:8">
      <c r="A5" s="10"/>
      <c r="B5" s="9" t="s">
        <v>6</v>
      </c>
      <c r="C5" s="12"/>
      <c r="D5" s="12"/>
      <c r="E5" s="12"/>
      <c r="F5" s="12"/>
      <c r="G5" s="12"/>
      <c r="H5">
        <f t="shared" si="0"/>
        <v>0</v>
      </c>
    </row>
    <row r="6" spans="1:8">
      <c r="A6" s="10"/>
      <c r="B6" s="9" t="s">
        <v>2</v>
      </c>
      <c r="C6" s="12"/>
      <c r="D6" s="12"/>
      <c r="E6" s="12"/>
      <c r="F6" s="12"/>
      <c r="G6" s="12"/>
      <c r="H6">
        <f t="shared" si="0"/>
        <v>0</v>
      </c>
    </row>
    <row r="7" spans="1:8">
      <c r="A7" s="10"/>
      <c r="B7" s="9" t="s">
        <v>3</v>
      </c>
      <c r="C7" s="12"/>
      <c r="D7" s="12"/>
      <c r="E7" s="12"/>
      <c r="F7" s="12"/>
      <c r="G7" s="12"/>
      <c r="H7">
        <f t="shared" si="0"/>
        <v>0</v>
      </c>
    </row>
    <row r="8" spans="1:8">
      <c r="A8" s="10"/>
      <c r="B8" s="9" t="s">
        <v>7</v>
      </c>
      <c r="C8" s="12"/>
      <c r="D8" s="12"/>
      <c r="E8" s="12"/>
      <c r="F8" s="12"/>
      <c r="G8" s="12"/>
      <c r="H8">
        <f t="shared" si="0"/>
        <v>0</v>
      </c>
    </row>
    <row r="9" spans="1:8" ht="21">
      <c r="A9" s="19" t="s">
        <v>15</v>
      </c>
      <c r="B9" s="9" t="s">
        <v>4</v>
      </c>
      <c r="C9" s="4">
        <v>20000</v>
      </c>
      <c r="D9" s="4">
        <v>3000</v>
      </c>
      <c r="E9" s="4">
        <v>450</v>
      </c>
      <c r="F9" s="4">
        <v>45</v>
      </c>
      <c r="G9" s="4">
        <v>23</v>
      </c>
      <c r="H9">
        <f t="shared" si="0"/>
        <v>22482</v>
      </c>
    </row>
    <row r="10" spans="1:8">
      <c r="A10" s="5"/>
      <c r="B10" s="9" t="s">
        <v>5</v>
      </c>
      <c r="C10" s="4"/>
      <c r="D10" s="4"/>
      <c r="E10" s="4"/>
      <c r="F10" s="4"/>
      <c r="G10" s="4"/>
      <c r="H10">
        <f t="shared" si="0"/>
        <v>0</v>
      </c>
    </row>
    <row r="11" spans="1:8">
      <c r="A11" s="5"/>
      <c r="B11" s="9" t="s">
        <v>6</v>
      </c>
      <c r="C11" s="4"/>
      <c r="D11" s="4"/>
      <c r="E11" s="4"/>
      <c r="F11" s="4"/>
      <c r="G11" s="4"/>
      <c r="H11">
        <f t="shared" si="0"/>
        <v>0</v>
      </c>
    </row>
    <row r="12" spans="1:8">
      <c r="A12" s="5"/>
      <c r="B12" s="9" t="s">
        <v>2</v>
      </c>
      <c r="C12" s="4"/>
      <c r="D12" s="4"/>
      <c r="E12" s="4"/>
      <c r="F12" s="4"/>
      <c r="G12" s="4"/>
      <c r="H12">
        <f t="shared" si="0"/>
        <v>0</v>
      </c>
    </row>
    <row r="13" spans="1:8">
      <c r="A13" s="5"/>
      <c r="B13" s="9" t="s">
        <v>3</v>
      </c>
      <c r="C13" s="4"/>
      <c r="D13" s="4"/>
      <c r="E13" s="4"/>
      <c r="F13" s="4"/>
      <c r="G13" s="4"/>
      <c r="H13">
        <f t="shared" si="0"/>
        <v>0</v>
      </c>
    </row>
    <row r="14" spans="1:8">
      <c r="A14" s="5"/>
      <c r="B14" s="9" t="s">
        <v>7</v>
      </c>
      <c r="C14" s="4"/>
      <c r="D14" s="4"/>
      <c r="E14" s="4"/>
      <c r="F14" s="4"/>
      <c r="G14" s="4"/>
      <c r="H14">
        <f t="shared" si="0"/>
        <v>0</v>
      </c>
    </row>
    <row r="15" spans="1:8" ht="21">
      <c r="A15" s="20" t="s">
        <v>23</v>
      </c>
      <c r="B15" s="8" t="s">
        <v>4</v>
      </c>
      <c r="C15" s="7"/>
      <c r="D15" s="7"/>
      <c r="E15" s="7"/>
      <c r="F15" s="7"/>
      <c r="G15" s="7"/>
      <c r="H15">
        <f t="shared" si="0"/>
        <v>0</v>
      </c>
    </row>
    <row r="16" spans="1:8">
      <c r="A16" s="6"/>
      <c r="B16" s="8" t="s">
        <v>5</v>
      </c>
      <c r="C16" s="7"/>
      <c r="D16" s="7"/>
      <c r="E16" s="7"/>
      <c r="F16" s="7"/>
      <c r="G16" s="7"/>
      <c r="H16">
        <f t="shared" si="0"/>
        <v>0</v>
      </c>
    </row>
    <row r="17" spans="1:8">
      <c r="A17" s="6"/>
      <c r="B17" s="8" t="s">
        <v>6</v>
      </c>
      <c r="C17" s="7"/>
      <c r="D17" s="7"/>
      <c r="E17" s="7"/>
      <c r="F17" s="7"/>
      <c r="G17" s="7"/>
      <c r="H17">
        <f t="shared" si="0"/>
        <v>0</v>
      </c>
    </row>
    <row r="18" spans="1:8">
      <c r="A18" s="6"/>
      <c r="B18" s="8" t="s">
        <v>2</v>
      </c>
      <c r="C18" s="7"/>
      <c r="D18" s="7"/>
      <c r="E18" s="7"/>
      <c r="F18" s="7"/>
      <c r="G18" s="7"/>
      <c r="H18">
        <f t="shared" si="0"/>
        <v>0</v>
      </c>
    </row>
    <row r="19" spans="1:8">
      <c r="A19" s="6"/>
      <c r="B19" s="8" t="s">
        <v>3</v>
      </c>
      <c r="C19" s="7"/>
      <c r="D19" s="7"/>
      <c r="E19" s="7"/>
      <c r="F19" s="7"/>
      <c r="G19" s="7"/>
      <c r="H19">
        <f t="shared" si="0"/>
        <v>0</v>
      </c>
    </row>
    <row r="20" spans="1:8">
      <c r="A20" s="6"/>
      <c r="B20" s="8" t="s">
        <v>7</v>
      </c>
      <c r="C20" s="7"/>
      <c r="D20" s="7"/>
      <c r="E20" s="7"/>
      <c r="F20" s="7"/>
      <c r="G20" s="7"/>
      <c r="H20">
        <f t="shared" si="0"/>
        <v>0</v>
      </c>
    </row>
    <row r="21" spans="1:8" ht="21">
      <c r="A21" s="21" t="s">
        <v>24</v>
      </c>
      <c r="B21" s="16" t="s">
        <v>4</v>
      </c>
      <c r="C21" s="14"/>
      <c r="D21" s="14"/>
      <c r="E21" s="14"/>
      <c r="F21" s="14"/>
      <c r="G21" s="14"/>
      <c r="H21">
        <f t="shared" si="0"/>
        <v>0</v>
      </c>
    </row>
    <row r="22" spans="1:8">
      <c r="A22" s="17"/>
      <c r="B22" s="16" t="s">
        <v>5</v>
      </c>
      <c r="C22" s="15"/>
      <c r="D22" s="15"/>
      <c r="E22" s="15"/>
      <c r="F22" s="15"/>
      <c r="G22" s="15"/>
      <c r="H22">
        <f t="shared" si="0"/>
        <v>0</v>
      </c>
    </row>
    <row r="23" spans="1:8">
      <c r="A23" s="17"/>
      <c r="B23" s="16" t="s">
        <v>6</v>
      </c>
      <c r="C23" s="15"/>
      <c r="D23" s="15"/>
      <c r="E23" s="15"/>
      <c r="F23" s="15"/>
      <c r="G23" s="15"/>
      <c r="H23">
        <f t="shared" si="0"/>
        <v>0</v>
      </c>
    </row>
    <row r="24" spans="1:8">
      <c r="A24" s="17"/>
      <c r="B24" s="16" t="s">
        <v>2</v>
      </c>
      <c r="C24" s="15"/>
      <c r="D24" s="15"/>
      <c r="E24" s="15"/>
      <c r="F24" s="15"/>
      <c r="G24" s="15"/>
      <c r="H24">
        <f t="shared" si="0"/>
        <v>0</v>
      </c>
    </row>
    <row r="25" spans="1:8">
      <c r="A25" s="17"/>
      <c r="B25" s="16" t="s">
        <v>3</v>
      </c>
      <c r="C25" s="15"/>
      <c r="D25" s="15"/>
      <c r="E25" s="15"/>
      <c r="F25" s="15"/>
      <c r="G25" s="15"/>
      <c r="H25">
        <f t="shared" si="0"/>
        <v>0</v>
      </c>
    </row>
    <row r="26" spans="1:8">
      <c r="A26" s="17"/>
      <c r="B26" s="16" t="s">
        <v>7</v>
      </c>
      <c r="C26" s="15"/>
      <c r="D26" s="15"/>
      <c r="E26" s="15"/>
      <c r="F26" s="15"/>
      <c r="G26" s="15"/>
      <c r="H26">
        <f t="shared" si="0"/>
        <v>0</v>
      </c>
    </row>
    <row r="27" spans="1:8" ht="21">
      <c r="A27" s="26" t="s">
        <v>25</v>
      </c>
      <c r="B27" s="25" t="s">
        <v>4</v>
      </c>
      <c r="C27" s="24"/>
      <c r="D27" s="24"/>
      <c r="E27" s="24"/>
      <c r="F27" s="24"/>
      <c r="G27" s="24"/>
      <c r="H27">
        <f t="shared" si="0"/>
        <v>0</v>
      </c>
    </row>
    <row r="28" spans="1:8">
      <c r="A28" s="22"/>
      <c r="B28" s="25" t="s">
        <v>5</v>
      </c>
      <c r="C28" s="24"/>
      <c r="D28" s="24"/>
      <c r="E28" s="24"/>
      <c r="F28" s="24"/>
      <c r="G28" s="24"/>
      <c r="H28">
        <f t="shared" si="0"/>
        <v>0</v>
      </c>
    </row>
    <row r="29" spans="1:8">
      <c r="A29" s="22"/>
      <c r="B29" s="25" t="s">
        <v>6</v>
      </c>
      <c r="C29" s="24"/>
      <c r="D29" s="24"/>
      <c r="E29" s="24"/>
      <c r="F29" s="24"/>
      <c r="G29" s="24"/>
      <c r="H29">
        <f t="shared" si="0"/>
        <v>0</v>
      </c>
    </row>
    <row r="30" spans="1:8">
      <c r="A30" s="22"/>
      <c r="B30" s="25" t="s">
        <v>2</v>
      </c>
      <c r="C30" s="24"/>
      <c r="D30" s="24"/>
      <c r="E30" s="24"/>
      <c r="F30" s="24"/>
      <c r="G30" s="24"/>
      <c r="H30">
        <f t="shared" si="0"/>
        <v>0</v>
      </c>
    </row>
    <row r="31" spans="1:8">
      <c r="A31" s="22"/>
      <c r="B31" s="25" t="s">
        <v>3</v>
      </c>
      <c r="C31" s="24"/>
      <c r="D31" s="24"/>
      <c r="E31" s="24"/>
      <c r="F31" s="24"/>
      <c r="G31" s="24"/>
      <c r="H31">
        <f t="shared" si="0"/>
        <v>0</v>
      </c>
    </row>
    <row r="32" spans="1:8">
      <c r="A32" s="22"/>
      <c r="B32" s="25" t="s">
        <v>7</v>
      </c>
      <c r="C32" s="24"/>
      <c r="D32" s="24"/>
      <c r="E32" s="24"/>
      <c r="F32" s="24"/>
      <c r="G32" s="24"/>
      <c r="H32">
        <f t="shared" si="0"/>
        <v>0</v>
      </c>
    </row>
    <row r="33" spans="1:8" ht="21">
      <c r="A33" s="43" t="s">
        <v>26</v>
      </c>
      <c r="B33" s="28" t="s">
        <v>4</v>
      </c>
      <c r="C33" s="28"/>
      <c r="D33" s="28"/>
      <c r="E33" s="28"/>
      <c r="F33" s="28"/>
      <c r="G33" s="28"/>
      <c r="H33">
        <f t="shared" si="0"/>
        <v>0</v>
      </c>
    </row>
    <row r="34" spans="1:8">
      <c r="A34" s="27"/>
      <c r="B34" s="28" t="s">
        <v>5</v>
      </c>
      <c r="C34" s="28"/>
      <c r="D34" s="28"/>
      <c r="E34" s="28"/>
      <c r="F34" s="28"/>
      <c r="G34" s="28"/>
      <c r="H34">
        <f t="shared" si="0"/>
        <v>0</v>
      </c>
    </row>
    <row r="35" spans="1:8">
      <c r="A35" s="27"/>
      <c r="B35" s="28" t="s">
        <v>6</v>
      </c>
      <c r="C35" s="28"/>
      <c r="D35" s="28"/>
      <c r="E35" s="28"/>
      <c r="F35" s="28"/>
      <c r="G35" s="28"/>
      <c r="H35">
        <f t="shared" si="0"/>
        <v>0</v>
      </c>
    </row>
    <row r="36" spans="1:8">
      <c r="A36" s="27"/>
      <c r="B36" s="28" t="s">
        <v>2</v>
      </c>
      <c r="C36" s="28"/>
      <c r="D36" s="28"/>
      <c r="E36" s="28"/>
      <c r="F36" s="28"/>
      <c r="G36" s="28"/>
      <c r="H36">
        <f t="shared" si="0"/>
        <v>0</v>
      </c>
    </row>
    <row r="37" spans="1:8">
      <c r="A37" s="27"/>
      <c r="B37" s="28" t="s">
        <v>3</v>
      </c>
      <c r="C37" s="28"/>
      <c r="D37" s="28"/>
      <c r="E37" s="28"/>
      <c r="F37" s="28"/>
      <c r="G37" s="28"/>
      <c r="H37">
        <f t="shared" si="0"/>
        <v>0</v>
      </c>
    </row>
    <row r="38" spans="1:8">
      <c r="A38" s="27"/>
      <c r="B38" s="28" t="s">
        <v>7</v>
      </c>
      <c r="C38" s="28"/>
      <c r="D38" s="28"/>
      <c r="E38" s="28"/>
      <c r="F38" s="28"/>
      <c r="G38" s="28"/>
      <c r="H38">
        <f t="shared" si="0"/>
        <v>0</v>
      </c>
    </row>
    <row r="39" spans="1:8" ht="21">
      <c r="A39" s="34" t="s">
        <v>27</v>
      </c>
      <c r="B39" s="31" t="s">
        <v>4</v>
      </c>
      <c r="C39" s="29"/>
      <c r="D39" s="29"/>
      <c r="E39" s="29"/>
      <c r="F39" s="29"/>
      <c r="G39" s="29"/>
      <c r="H39">
        <f t="shared" si="0"/>
        <v>0</v>
      </c>
    </row>
    <row r="40" spans="1:8">
      <c r="A40" s="30"/>
      <c r="B40" s="31" t="s">
        <v>5</v>
      </c>
      <c r="C40" s="29"/>
      <c r="D40" s="29"/>
      <c r="E40" s="29"/>
      <c r="F40" s="29"/>
      <c r="G40" s="29"/>
      <c r="H40">
        <f t="shared" si="0"/>
        <v>0</v>
      </c>
    </row>
    <row r="41" spans="1:8">
      <c r="A41" s="30"/>
      <c r="B41" s="31" t="s">
        <v>6</v>
      </c>
      <c r="C41" s="29"/>
      <c r="D41" s="29"/>
      <c r="E41" s="29"/>
      <c r="F41" s="29"/>
      <c r="G41" s="29"/>
      <c r="H41">
        <f t="shared" si="0"/>
        <v>0</v>
      </c>
    </row>
    <row r="42" spans="1:8">
      <c r="A42" s="30"/>
      <c r="B42" s="31" t="s">
        <v>2</v>
      </c>
      <c r="C42" s="29"/>
      <c r="D42" s="29"/>
      <c r="E42" s="29"/>
      <c r="F42" s="29"/>
      <c r="G42" s="29"/>
      <c r="H42">
        <f t="shared" si="0"/>
        <v>0</v>
      </c>
    </row>
    <row r="43" spans="1:8">
      <c r="A43" s="30"/>
      <c r="B43" s="31" t="s">
        <v>3</v>
      </c>
      <c r="C43" s="29"/>
      <c r="D43" s="29"/>
      <c r="E43" s="29"/>
      <c r="F43" s="29"/>
      <c r="G43" s="29"/>
      <c r="H43">
        <f t="shared" si="0"/>
        <v>0</v>
      </c>
    </row>
    <row r="44" spans="1:8">
      <c r="A44" s="30"/>
      <c r="B44" s="31" t="s">
        <v>7</v>
      </c>
      <c r="C44" s="29"/>
      <c r="D44" s="29"/>
      <c r="E44" s="29"/>
      <c r="F44" s="29"/>
      <c r="G44" s="29"/>
      <c r="H44">
        <f t="shared" si="0"/>
        <v>0</v>
      </c>
    </row>
    <row r="45" spans="1:8" ht="21">
      <c r="A45" s="35" t="s">
        <v>28</v>
      </c>
      <c r="B45" s="33" t="s">
        <v>4</v>
      </c>
      <c r="C45" s="33"/>
      <c r="D45" s="33"/>
      <c r="E45" s="33"/>
      <c r="F45" s="33"/>
      <c r="G45" s="33"/>
      <c r="H45">
        <f t="shared" si="0"/>
        <v>0</v>
      </c>
    </row>
    <row r="46" spans="1:8">
      <c r="A46" s="32"/>
      <c r="B46" s="33" t="s">
        <v>5</v>
      </c>
      <c r="C46" s="33"/>
      <c r="D46" s="33"/>
      <c r="E46" s="33"/>
      <c r="F46" s="33"/>
      <c r="G46" s="33"/>
      <c r="H46">
        <f t="shared" si="0"/>
        <v>0</v>
      </c>
    </row>
    <row r="47" spans="1:8">
      <c r="A47" s="32"/>
      <c r="B47" s="33" t="s">
        <v>6</v>
      </c>
      <c r="C47" s="33"/>
      <c r="D47" s="33"/>
      <c r="E47" s="33"/>
      <c r="F47" s="33"/>
      <c r="G47" s="33"/>
      <c r="H47">
        <f t="shared" si="0"/>
        <v>0</v>
      </c>
    </row>
    <row r="48" spans="1:8">
      <c r="A48" s="32"/>
      <c r="B48" s="33" t="s">
        <v>2</v>
      </c>
      <c r="C48" s="33"/>
      <c r="D48" s="33"/>
      <c r="E48" s="33"/>
      <c r="F48" s="33"/>
      <c r="G48" s="33"/>
      <c r="H48">
        <f t="shared" si="0"/>
        <v>0</v>
      </c>
    </row>
    <row r="49" spans="1:8">
      <c r="A49" s="32"/>
      <c r="B49" s="33" t="s">
        <v>3</v>
      </c>
      <c r="C49" s="33"/>
      <c r="D49" s="33"/>
      <c r="E49" s="33"/>
      <c r="F49" s="33"/>
      <c r="G49" s="33"/>
      <c r="H49">
        <f t="shared" si="0"/>
        <v>0</v>
      </c>
    </row>
    <row r="50" spans="1:8">
      <c r="A50" s="32"/>
      <c r="B50" s="33" t="s">
        <v>7</v>
      </c>
      <c r="C50" s="33"/>
      <c r="D50" s="33"/>
      <c r="E50" s="33"/>
      <c r="F50" s="33"/>
      <c r="G50" s="33"/>
      <c r="H50">
        <f t="shared" si="0"/>
        <v>0</v>
      </c>
    </row>
    <row r="51" spans="1:8" ht="21">
      <c r="A51" s="40" t="s">
        <v>29</v>
      </c>
      <c r="B51" s="39" t="s">
        <v>4</v>
      </c>
      <c r="C51" s="39"/>
      <c r="D51" s="39"/>
      <c r="E51" s="39"/>
      <c r="F51" s="39"/>
      <c r="G51" s="39"/>
      <c r="H51">
        <f t="shared" si="0"/>
        <v>0</v>
      </c>
    </row>
    <row r="52" spans="1:8">
      <c r="A52" s="38"/>
      <c r="B52" s="39" t="s">
        <v>5</v>
      </c>
      <c r="C52" s="39"/>
      <c r="D52" s="39"/>
      <c r="E52" s="39"/>
      <c r="F52" s="39"/>
      <c r="G52" s="39"/>
      <c r="H52">
        <f t="shared" si="0"/>
        <v>0</v>
      </c>
    </row>
    <row r="53" spans="1:8">
      <c r="A53" s="38"/>
      <c r="B53" s="39" t="s">
        <v>6</v>
      </c>
      <c r="C53" s="39"/>
      <c r="D53" s="39"/>
      <c r="E53" s="39"/>
      <c r="F53" s="39"/>
      <c r="G53" s="39"/>
      <c r="H53">
        <f t="shared" si="0"/>
        <v>0</v>
      </c>
    </row>
    <row r="54" spans="1:8">
      <c r="A54" s="38"/>
      <c r="B54" s="39" t="s">
        <v>2</v>
      </c>
      <c r="C54" s="39"/>
      <c r="D54" s="39"/>
      <c r="E54" s="39"/>
      <c r="F54" s="39"/>
      <c r="G54" s="39"/>
      <c r="H54">
        <f t="shared" si="0"/>
        <v>0</v>
      </c>
    </row>
    <row r="55" spans="1:8">
      <c r="A55" s="38"/>
      <c r="B55" s="39" t="s">
        <v>3</v>
      </c>
      <c r="C55" s="39"/>
      <c r="D55" s="39"/>
      <c r="E55" s="39"/>
      <c r="F55" s="39"/>
      <c r="G55" s="39"/>
      <c r="H55">
        <f t="shared" si="0"/>
        <v>0</v>
      </c>
    </row>
    <row r="56" spans="1:8">
      <c r="A56" s="38"/>
      <c r="B56" s="39" t="s">
        <v>7</v>
      </c>
      <c r="C56" s="39"/>
      <c r="D56" s="39"/>
      <c r="E56" s="39"/>
      <c r="F56" s="39"/>
      <c r="G56" s="39"/>
      <c r="H56">
        <f t="shared" si="0"/>
        <v>0</v>
      </c>
    </row>
    <row r="57" spans="1:8" ht="21">
      <c r="A57" s="44" t="s">
        <v>30</v>
      </c>
      <c r="B57" s="42" t="s">
        <v>4</v>
      </c>
      <c r="C57" s="42"/>
      <c r="D57" s="42"/>
      <c r="E57" s="42"/>
      <c r="F57" s="42"/>
      <c r="G57" s="42"/>
      <c r="H57">
        <f t="shared" si="0"/>
        <v>0</v>
      </c>
    </row>
    <row r="58" spans="1:8">
      <c r="A58" s="41"/>
      <c r="B58" s="42" t="s">
        <v>5</v>
      </c>
      <c r="C58" s="42"/>
      <c r="D58" s="42"/>
      <c r="E58" s="42"/>
      <c r="F58" s="42"/>
      <c r="G58" s="42"/>
      <c r="H58">
        <f t="shared" si="0"/>
        <v>0</v>
      </c>
    </row>
    <row r="59" spans="1:8">
      <c r="A59" s="41"/>
      <c r="B59" s="42" t="s">
        <v>6</v>
      </c>
      <c r="C59" s="42"/>
      <c r="D59" s="42"/>
      <c r="E59" s="42"/>
      <c r="F59" s="42"/>
      <c r="G59" s="42"/>
      <c r="H59">
        <f t="shared" si="0"/>
        <v>0</v>
      </c>
    </row>
    <row r="60" spans="1:8">
      <c r="A60" s="41"/>
      <c r="B60" s="42" t="s">
        <v>2</v>
      </c>
      <c r="C60" s="42"/>
      <c r="D60" s="42"/>
      <c r="E60" s="42"/>
      <c r="F60" s="42"/>
      <c r="G60" s="42"/>
      <c r="H60">
        <f t="shared" si="0"/>
        <v>0</v>
      </c>
    </row>
    <row r="61" spans="1:8">
      <c r="A61" s="41"/>
      <c r="B61" s="42" t="s">
        <v>3</v>
      </c>
      <c r="C61" s="42"/>
      <c r="D61" s="42"/>
      <c r="E61" s="42"/>
      <c r="F61" s="42"/>
      <c r="G61" s="42"/>
      <c r="H61">
        <f t="shared" si="0"/>
        <v>0</v>
      </c>
    </row>
    <row r="62" spans="1:8">
      <c r="A62" s="41"/>
      <c r="B62" s="42" t="s">
        <v>7</v>
      </c>
      <c r="C62" s="42"/>
      <c r="D62" s="42"/>
      <c r="E62" s="42"/>
      <c r="F62" s="42"/>
      <c r="G62" s="42"/>
      <c r="H62">
        <f t="shared" si="0"/>
        <v>0</v>
      </c>
    </row>
    <row r="63" spans="1:8" ht="21">
      <c r="A63" s="46" t="s">
        <v>31</v>
      </c>
      <c r="B63" s="13" t="s">
        <v>4</v>
      </c>
      <c r="C63" s="47"/>
      <c r="D63" s="47"/>
      <c r="E63" s="47"/>
      <c r="F63" s="47"/>
      <c r="G63" s="47"/>
      <c r="H63">
        <f t="shared" si="0"/>
        <v>0</v>
      </c>
    </row>
    <row r="64" spans="1:8">
      <c r="A64" s="48"/>
      <c r="B64" s="13" t="s">
        <v>5</v>
      </c>
      <c r="C64" s="47"/>
      <c r="D64" s="47"/>
      <c r="E64" s="47"/>
      <c r="F64" s="47"/>
      <c r="G64" s="47"/>
      <c r="H64">
        <f t="shared" si="0"/>
        <v>0</v>
      </c>
    </row>
    <row r="65" spans="1:8">
      <c r="A65" s="48"/>
      <c r="B65" s="13" t="s">
        <v>6</v>
      </c>
      <c r="C65" s="47"/>
      <c r="D65" s="47"/>
      <c r="E65" s="47"/>
      <c r="F65" s="47"/>
      <c r="G65" s="47"/>
      <c r="H65">
        <f t="shared" si="0"/>
        <v>0</v>
      </c>
    </row>
    <row r="66" spans="1:8">
      <c r="A66" s="48"/>
      <c r="B66" s="13" t="s">
        <v>2</v>
      </c>
      <c r="C66" s="47"/>
      <c r="D66" s="47"/>
      <c r="E66" s="47"/>
      <c r="F66" s="47"/>
      <c r="G66" s="47"/>
      <c r="H66">
        <f t="shared" si="0"/>
        <v>0</v>
      </c>
    </row>
    <row r="67" spans="1:8">
      <c r="A67" s="48"/>
      <c r="B67" s="13" t="s">
        <v>3</v>
      </c>
      <c r="C67" s="47"/>
      <c r="D67" s="47"/>
      <c r="E67" s="47"/>
      <c r="F67" s="47"/>
      <c r="G67" s="47"/>
      <c r="H67">
        <f t="shared" si="0"/>
        <v>0</v>
      </c>
    </row>
    <row r="68" spans="1:8">
      <c r="A68" s="48"/>
      <c r="B68" s="13" t="s">
        <v>7</v>
      </c>
      <c r="C68" s="47"/>
      <c r="D68" s="47"/>
      <c r="E68" s="47"/>
      <c r="F68" s="47"/>
      <c r="G68" s="47"/>
      <c r="H68">
        <f t="shared" ref="H68:H74" si="1">SUM(D68+C68-E68-F68-G68)</f>
        <v>0</v>
      </c>
    </row>
    <row r="69" spans="1:8" ht="21">
      <c r="A69" s="45" t="s">
        <v>32</v>
      </c>
      <c r="B69" s="23" t="s">
        <v>4</v>
      </c>
      <c r="C69" s="4"/>
      <c r="D69" s="4"/>
      <c r="E69" s="4"/>
      <c r="F69" s="4"/>
      <c r="G69" s="4"/>
      <c r="H69">
        <f t="shared" si="1"/>
        <v>0</v>
      </c>
    </row>
    <row r="70" spans="1:8">
      <c r="A70" s="22"/>
      <c r="B70" s="23" t="s">
        <v>5</v>
      </c>
      <c r="C70" s="4"/>
      <c r="D70" s="4"/>
      <c r="E70" s="4"/>
      <c r="F70" s="4"/>
      <c r="G70" s="4"/>
      <c r="H70">
        <f t="shared" si="1"/>
        <v>0</v>
      </c>
    </row>
    <row r="71" spans="1:8">
      <c r="A71" s="22"/>
      <c r="B71" s="23" t="s">
        <v>6</v>
      </c>
      <c r="C71" s="4"/>
      <c r="D71" s="4"/>
      <c r="E71" s="4"/>
      <c r="F71" s="4"/>
      <c r="G71" s="4"/>
      <c r="H71">
        <f t="shared" si="1"/>
        <v>0</v>
      </c>
    </row>
    <row r="72" spans="1:8">
      <c r="A72" s="22"/>
      <c r="B72" s="23" t="s">
        <v>2</v>
      </c>
      <c r="C72" s="4"/>
      <c r="D72" s="4"/>
      <c r="E72" s="4"/>
      <c r="F72" s="4"/>
      <c r="G72" s="4"/>
      <c r="H72">
        <f t="shared" si="1"/>
        <v>0</v>
      </c>
    </row>
    <row r="73" spans="1:8">
      <c r="A73" s="22"/>
      <c r="B73" s="23" t="s">
        <v>3</v>
      </c>
      <c r="C73" s="4"/>
      <c r="D73" s="4"/>
      <c r="E73" s="4"/>
      <c r="F73" s="4"/>
      <c r="G73" s="4"/>
      <c r="H73">
        <f t="shared" si="1"/>
        <v>0</v>
      </c>
    </row>
    <row r="74" spans="1:8">
      <c r="A74" s="22"/>
      <c r="B74" s="23" t="s">
        <v>7</v>
      </c>
      <c r="C74" s="4"/>
      <c r="D74" s="4"/>
      <c r="E74" s="4"/>
      <c r="F74" s="4"/>
      <c r="G74" s="4"/>
      <c r="H74">
        <f t="shared" si="1"/>
        <v>0</v>
      </c>
    </row>
    <row r="75" spans="1:8" ht="21">
      <c r="A75" s="52" t="s">
        <v>33</v>
      </c>
      <c r="B75" s="49"/>
      <c r="C75" s="50">
        <f>SUM(C3:C74)</f>
        <v>33500</v>
      </c>
      <c r="D75" s="50">
        <f t="shared" ref="D75:G75" si="2">SUM(D3:D74)</f>
        <v>5500</v>
      </c>
      <c r="E75" s="50">
        <f t="shared" si="2"/>
        <v>2250</v>
      </c>
      <c r="F75" s="50">
        <f t="shared" si="2"/>
        <v>345</v>
      </c>
      <c r="G75" s="50">
        <f t="shared" si="2"/>
        <v>35</v>
      </c>
      <c r="H75" s="51">
        <f>SUM(H3:H74)</f>
        <v>36370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2021 YILI</vt:lpstr>
      <vt:lpstr>2022 YILI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ayten</cp:lastModifiedBy>
  <cp:lastPrinted>2023-05-17T13:20:44Z</cp:lastPrinted>
  <dcterms:created xsi:type="dcterms:W3CDTF">2015-06-05T18:19:34Z</dcterms:created>
  <dcterms:modified xsi:type="dcterms:W3CDTF">2023-05-17T13:24:37Z</dcterms:modified>
</cp:coreProperties>
</file>